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tvatten.sharepoint.com/sites/SvensktVattenFiler/P_Normsttande arbete/VASS/Undersökningar/Taxa/Taxa 2023/Rapport/Fil till hemsidan/"/>
    </mc:Choice>
  </mc:AlternateContent>
  <xr:revisionPtr revIDLastSave="0" documentId="8_{E50F2C3C-2361-4931-AF62-CE30288C2967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Anläggningsavgift typhus A" sheetId="3" r:id="rId1"/>
    <sheet name="Anläggningsavgift typhus B" sheetId="2" r:id="rId2"/>
    <sheet name="Brukningsavgift typhus A" sheetId="4" r:id="rId3"/>
    <sheet name="Brukningsavgift typhus B" sheetId="5" r:id="rId4"/>
  </sheets>
  <definedNames>
    <definedName name="_xlnm._FilterDatabase" localSheetId="0" hidden="1">'Anläggningsavgift typhus A'!$A$18:$E$18</definedName>
    <definedName name="_xlnm._FilterDatabase" localSheetId="1" hidden="1">'Anläggningsavgift typhus B'!$A$18:$E$18</definedName>
    <definedName name="_xlnm._FilterDatabase" localSheetId="2" hidden="1">'Brukningsavgift typhus A'!$A$18:$G$18</definedName>
    <definedName name="_xlnm._FilterDatabase" localSheetId="3" hidden="1">'Brukningsavgift typhus B'!$A$18:$G$18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F107" i="5"/>
  <c r="G107" i="5"/>
  <c r="F108" i="5"/>
  <c r="G108" i="5"/>
  <c r="F109" i="5"/>
  <c r="G109" i="5"/>
  <c r="F110" i="5"/>
  <c r="G110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F117" i="5"/>
  <c r="G117" i="5"/>
  <c r="F118" i="5"/>
  <c r="G118" i="5"/>
  <c r="F119" i="5"/>
  <c r="G119" i="5"/>
  <c r="F120" i="5"/>
  <c r="G120" i="5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F132" i="5"/>
  <c r="G132" i="5"/>
  <c r="F133" i="5"/>
  <c r="G133" i="5"/>
  <c r="F134" i="5"/>
  <c r="G134" i="5"/>
  <c r="F135" i="5"/>
  <c r="G135" i="5"/>
  <c r="F136" i="5"/>
  <c r="G136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F147" i="5"/>
  <c r="G147" i="5"/>
  <c r="F148" i="5"/>
  <c r="G148" i="5"/>
  <c r="F149" i="5"/>
  <c r="G149" i="5"/>
  <c r="F150" i="5"/>
  <c r="G150" i="5"/>
  <c r="F151" i="5"/>
  <c r="G151" i="5"/>
  <c r="F152" i="5"/>
  <c r="G152" i="5"/>
  <c r="F153" i="5"/>
  <c r="G153" i="5"/>
  <c r="F154" i="5"/>
  <c r="G154" i="5"/>
  <c r="F155" i="5"/>
  <c r="G155" i="5"/>
  <c r="F156" i="5"/>
  <c r="G156" i="5"/>
  <c r="F157" i="5"/>
  <c r="G157" i="5"/>
  <c r="F158" i="5"/>
  <c r="G158" i="5"/>
  <c r="F159" i="5"/>
  <c r="G159" i="5"/>
  <c r="F160" i="5"/>
  <c r="G160" i="5"/>
  <c r="F161" i="5"/>
  <c r="G161" i="5"/>
  <c r="F162" i="5"/>
  <c r="G162" i="5"/>
  <c r="F163" i="5"/>
  <c r="G163" i="5"/>
  <c r="F164" i="5"/>
  <c r="G164" i="5"/>
  <c r="F165" i="5"/>
  <c r="G165" i="5"/>
  <c r="F166" i="5"/>
  <c r="G166" i="5"/>
  <c r="F167" i="5"/>
  <c r="G167" i="5"/>
  <c r="F168" i="5"/>
  <c r="G168" i="5"/>
  <c r="F169" i="5"/>
  <c r="G169" i="5"/>
  <c r="F170" i="5"/>
  <c r="G170" i="5"/>
  <c r="F171" i="5"/>
  <c r="G171" i="5"/>
  <c r="F172" i="5"/>
  <c r="G172" i="5"/>
  <c r="F173" i="5"/>
  <c r="G173" i="5"/>
  <c r="F174" i="5"/>
  <c r="G174" i="5"/>
  <c r="F175" i="5"/>
  <c r="G175" i="5"/>
  <c r="F176" i="5"/>
  <c r="G176" i="5"/>
  <c r="F177" i="5"/>
  <c r="G177" i="5"/>
  <c r="F178" i="5"/>
  <c r="G178" i="5"/>
  <c r="F179" i="5"/>
  <c r="G179" i="5"/>
  <c r="F180" i="5"/>
  <c r="G180" i="5"/>
  <c r="F181" i="5"/>
  <c r="G181" i="5"/>
  <c r="F182" i="5"/>
  <c r="G182" i="5"/>
  <c r="F183" i="5"/>
  <c r="G183" i="5"/>
  <c r="F184" i="5"/>
  <c r="G184" i="5"/>
  <c r="F185" i="5"/>
  <c r="G185" i="5"/>
  <c r="F186" i="5"/>
  <c r="G186" i="5"/>
  <c r="F187" i="5"/>
  <c r="G187" i="5"/>
  <c r="F188" i="5"/>
  <c r="G188" i="5"/>
  <c r="F189" i="5"/>
  <c r="G189" i="5"/>
  <c r="F190" i="5"/>
  <c r="G190" i="5"/>
  <c r="F191" i="5"/>
  <c r="G191" i="5"/>
  <c r="F192" i="5"/>
  <c r="G192" i="5"/>
  <c r="F193" i="5"/>
  <c r="G193" i="5"/>
  <c r="F194" i="5"/>
  <c r="G194" i="5"/>
  <c r="F195" i="5"/>
  <c r="G195" i="5"/>
  <c r="F196" i="5"/>
  <c r="G196" i="5"/>
  <c r="F197" i="5"/>
  <c r="G197" i="5"/>
  <c r="F198" i="5"/>
  <c r="G198" i="5"/>
  <c r="F199" i="5"/>
  <c r="G199" i="5"/>
  <c r="F200" i="5"/>
  <c r="G200" i="5"/>
  <c r="F201" i="5"/>
  <c r="G201" i="5"/>
  <c r="F202" i="5"/>
  <c r="G202" i="5"/>
  <c r="F203" i="5"/>
  <c r="G203" i="5"/>
  <c r="F204" i="5"/>
  <c r="G204" i="5"/>
  <c r="F205" i="5"/>
  <c r="G205" i="5"/>
  <c r="F206" i="5"/>
  <c r="G206" i="5"/>
  <c r="F207" i="5"/>
  <c r="G207" i="5"/>
  <c r="F208" i="5"/>
  <c r="G208" i="5"/>
  <c r="F209" i="5"/>
  <c r="G209" i="5"/>
  <c r="F210" i="5"/>
  <c r="G210" i="5"/>
  <c r="F211" i="5"/>
  <c r="G211" i="5"/>
  <c r="F212" i="5"/>
  <c r="G212" i="5"/>
  <c r="F213" i="5"/>
  <c r="G213" i="5"/>
  <c r="F214" i="5"/>
  <c r="G214" i="5"/>
  <c r="F215" i="5"/>
  <c r="G215" i="5"/>
  <c r="F216" i="5"/>
  <c r="G216" i="5"/>
  <c r="F217" i="5"/>
  <c r="G217" i="5"/>
  <c r="F218" i="5"/>
  <c r="G218" i="5"/>
  <c r="F219" i="5"/>
  <c r="G219" i="5"/>
  <c r="F220" i="5"/>
  <c r="G220" i="5"/>
  <c r="F221" i="5"/>
  <c r="G221" i="5"/>
  <c r="F222" i="5"/>
  <c r="G222" i="5"/>
  <c r="F223" i="5"/>
  <c r="G223" i="5"/>
  <c r="F224" i="5"/>
  <c r="G224" i="5"/>
  <c r="F225" i="5"/>
  <c r="G225" i="5"/>
  <c r="F226" i="5"/>
  <c r="G226" i="5"/>
  <c r="F227" i="5"/>
  <c r="G227" i="5"/>
  <c r="F228" i="5"/>
  <c r="G228" i="5"/>
  <c r="F229" i="5"/>
  <c r="G229" i="5"/>
  <c r="F230" i="5"/>
  <c r="G230" i="5"/>
  <c r="F231" i="5"/>
  <c r="G231" i="5"/>
  <c r="F232" i="5"/>
  <c r="G232" i="5"/>
  <c r="F233" i="5"/>
  <c r="G233" i="5"/>
  <c r="F234" i="5"/>
  <c r="G234" i="5"/>
  <c r="F235" i="5"/>
  <c r="G235" i="5"/>
  <c r="F236" i="5"/>
  <c r="G236" i="5"/>
  <c r="F237" i="5"/>
  <c r="G237" i="5"/>
  <c r="F238" i="5"/>
  <c r="G238" i="5"/>
  <c r="F239" i="5"/>
  <c r="G239" i="5"/>
  <c r="F240" i="5"/>
  <c r="G240" i="5"/>
  <c r="F241" i="5"/>
  <c r="G241" i="5"/>
  <c r="F242" i="5"/>
  <c r="G242" i="5"/>
  <c r="F243" i="5"/>
  <c r="G243" i="5"/>
  <c r="F244" i="5"/>
  <c r="G244" i="5"/>
  <c r="F245" i="5"/>
  <c r="G245" i="5"/>
  <c r="F246" i="5"/>
  <c r="G246" i="5"/>
  <c r="F247" i="5"/>
  <c r="G247" i="5"/>
  <c r="F248" i="5"/>
  <c r="G248" i="5"/>
  <c r="F249" i="5"/>
  <c r="G249" i="5"/>
  <c r="F250" i="5"/>
  <c r="G250" i="5"/>
  <c r="F251" i="5"/>
  <c r="G251" i="5"/>
  <c r="F252" i="5"/>
  <c r="G252" i="5"/>
  <c r="F253" i="5"/>
  <c r="G253" i="5"/>
  <c r="F254" i="5"/>
  <c r="G254" i="5"/>
  <c r="F255" i="5"/>
  <c r="G255" i="5"/>
  <c r="F256" i="5"/>
  <c r="G256" i="5"/>
  <c r="F257" i="5"/>
  <c r="G257" i="5"/>
  <c r="F258" i="5"/>
  <c r="G258" i="5"/>
  <c r="F259" i="5"/>
  <c r="G259" i="5"/>
  <c r="F260" i="5"/>
  <c r="G260" i="5"/>
  <c r="F261" i="5"/>
  <c r="G261" i="5"/>
  <c r="F262" i="5"/>
  <c r="G262" i="5"/>
  <c r="F263" i="5"/>
  <c r="G263" i="5"/>
  <c r="F264" i="5"/>
  <c r="G264" i="5"/>
  <c r="F265" i="5"/>
  <c r="G265" i="5"/>
  <c r="F266" i="5"/>
  <c r="G266" i="5"/>
  <c r="F267" i="5"/>
  <c r="G267" i="5"/>
  <c r="F268" i="5"/>
  <c r="G268" i="5"/>
  <c r="F269" i="5"/>
  <c r="G269" i="5"/>
  <c r="F270" i="5"/>
  <c r="G270" i="5"/>
  <c r="F271" i="5"/>
  <c r="G271" i="5"/>
  <c r="F272" i="5"/>
  <c r="G272" i="5"/>
  <c r="F273" i="5"/>
  <c r="G273" i="5"/>
  <c r="F274" i="5"/>
  <c r="G274" i="5"/>
  <c r="F275" i="5"/>
  <c r="G275" i="5"/>
  <c r="F276" i="5"/>
  <c r="G276" i="5"/>
  <c r="F277" i="5"/>
  <c r="G277" i="5"/>
  <c r="F278" i="5"/>
  <c r="G278" i="5"/>
  <c r="F279" i="5"/>
  <c r="G279" i="5"/>
  <c r="F280" i="5"/>
  <c r="G280" i="5"/>
  <c r="F281" i="5"/>
  <c r="G281" i="5"/>
  <c r="F282" i="5"/>
  <c r="G282" i="5"/>
  <c r="F283" i="5"/>
  <c r="G283" i="5"/>
  <c r="F284" i="5"/>
  <c r="G284" i="5"/>
  <c r="F285" i="5"/>
  <c r="G285" i="5"/>
  <c r="F286" i="5"/>
  <c r="G286" i="5"/>
  <c r="F287" i="5"/>
  <c r="G287" i="5"/>
  <c r="F288" i="5"/>
  <c r="G288" i="5"/>
  <c r="F289" i="5"/>
  <c r="G289" i="5"/>
  <c r="F290" i="5"/>
  <c r="G290" i="5"/>
  <c r="F291" i="5"/>
  <c r="G291" i="5"/>
  <c r="F292" i="5"/>
  <c r="G292" i="5"/>
  <c r="F293" i="5"/>
  <c r="G293" i="5"/>
  <c r="F294" i="5"/>
  <c r="G294" i="5"/>
  <c r="F295" i="5"/>
  <c r="G295" i="5"/>
  <c r="F296" i="5"/>
  <c r="G296" i="5"/>
  <c r="F297" i="5"/>
  <c r="G297" i="5"/>
  <c r="F298" i="5"/>
  <c r="G298" i="5"/>
  <c r="F299" i="5"/>
  <c r="G299" i="5"/>
  <c r="F300" i="5"/>
  <c r="G300" i="5"/>
  <c r="F301" i="5"/>
  <c r="G301" i="5"/>
  <c r="F302" i="5"/>
  <c r="G302" i="5"/>
  <c r="F303" i="5"/>
  <c r="G303" i="5"/>
  <c r="F304" i="5"/>
  <c r="G304" i="5"/>
  <c r="F305" i="5"/>
  <c r="G305" i="5"/>
  <c r="F306" i="5"/>
  <c r="G306" i="5"/>
  <c r="F307" i="5"/>
  <c r="G307" i="5"/>
  <c r="G19" i="5"/>
  <c r="F19" i="5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G19" i="4"/>
  <c r="F19" i="4"/>
</calcChain>
</file>

<file path=xl/sharedStrings.xml><?xml version="1.0" encoding="utf-8"?>
<sst xmlns="http://schemas.openxmlformats.org/spreadsheetml/2006/main" count="2386" uniqueCount="349">
  <si>
    <t>Svenskt Vattens statistik över VA-taxor 2023</t>
  </si>
  <si>
    <t>Anläggningsavgifter för en normalvilla, Typhus A</t>
  </si>
  <si>
    <t>Hela riket</t>
  </si>
  <si>
    <t>Vid presentationer och publiceringar - ange alltid Källa: Svenskt Vatten.</t>
  </si>
  <si>
    <t xml:space="preserve">Statistiken är inlämnad av respektive VA-organisation. </t>
  </si>
  <si>
    <t>Vid frågor om VA-taxor för viss kommun - vänd Er lämpligen direkt till aktuell VA-organisation.</t>
  </si>
  <si>
    <t>Med reservation för eventuella felaktigheter.</t>
  </si>
  <si>
    <t>Definition: Typhus A avser fastighet med friliggande källarlöst enbostadshus omfattande 5 rok, badrum med WC, tvättstuga, ett extra toalettrum samt garage. Våningsyta 150 m2 inkl garage 15 m2, tomtyta 800 m2. Fastigheten är ansluten till vatten, spill- och dagvatten.</t>
  </si>
  <si>
    <t>Frågekod Aa9 i VASS Taxa</t>
  </si>
  <si>
    <t>Län</t>
  </si>
  <si>
    <t>Kommun</t>
  </si>
  <si>
    <t>Namn</t>
  </si>
  <si>
    <t>Folkmängd</t>
  </si>
  <si>
    <t>kr</t>
  </si>
  <si>
    <t>Stockholms län</t>
  </si>
  <si>
    <t>Upplands-Väsby</t>
  </si>
  <si>
    <t>Vallentuna</t>
  </si>
  <si>
    <t>Österåker</t>
  </si>
  <si>
    <t>Värmdö</t>
  </si>
  <si>
    <t>Järfälla</t>
  </si>
  <si>
    <t>Ekerö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</si>
  <si>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</si>
  <si>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</si>
  <si>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</si>
  <si>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</si>
  <si>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</si>
  <si>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</si>
  <si>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</si>
  <si>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</si>
  <si>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</si>
  <si>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 inkl. Huddinge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</si>
  <si>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</si>
  <si>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</si>
  <si>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</si>
  <si>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</si>
  <si>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</si>
  <si>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</si>
  <si>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</si>
  <si>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</si>
  <si>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</si>
  <si>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Uppsala län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</si>
  <si>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</si>
  <si>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</si>
  <si>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</si>
  <si>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</si>
  <si>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</si>
  <si>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</si>
  <si>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</si>
  <si>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</si>
  <si>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Södermanlands län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</si>
  <si>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</si>
  <si>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</si>
  <si>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</si>
  <si>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</si>
  <si>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</si>
  <si>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</si>
  <si>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</si>
  <si>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</si>
  <si>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</si>
  <si>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Östergötlands län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</si>
  <si>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</si>
  <si>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</si>
  <si>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</si>
  <si>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</si>
  <si>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</si>
  <si>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</si>
  <si>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</si>
  <si>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</si>
  <si>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</si>
  <si>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</si>
  <si>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</si>
  <si>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</si>
  <si>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</si>
  <si>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Jönköpings län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</si>
  <si>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</si>
  <si>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</si>
  <si>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</si>
  <si>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</si>
  <si>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</si>
  <si>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</si>
  <si>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</si>
  <si>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</si>
  <si>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</si>
  <si>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</si>
  <si>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</si>
  <si>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</si>
  <si>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</si>
  <si>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Kronobergs län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</si>
  <si>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</si>
  <si>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</si>
  <si>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</si>
  <si>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</si>
  <si>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</si>
  <si>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</si>
  <si>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</si>
  <si>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</si>
  <si>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Kalmar län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</si>
  <si>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</si>
  <si>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</si>
  <si>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</si>
  <si>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</si>
  <si>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</si>
  <si>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</si>
  <si>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</si>
  <si>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</si>
  <si>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</si>
  <si>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</si>
  <si>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</si>
  <si>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</si>
  <si>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Gotlands län</t>
  </si>
  <si>
    <t>Gotland</t>
  </si>
  <si>
    <t>Blekinge län</t>
  </si>
  <si>
    <t>Olofström</t>
  </si>
  <si>
    <t>Karlskrona</t>
  </si>
  <si>
    <t>Ronneby</t>
  </si>
  <si>
    <t>Karlshamn</t>
  </si>
  <si>
    <t>Sölvesborg</t>
  </si>
  <si>
    <t>Skåne län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</si>
  <si>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</si>
  <si>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</si>
  <si>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</si>
  <si>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</si>
  <si>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</si>
  <si>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</si>
  <si>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</si>
  <si>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</si>
  <si>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</si>
  <si>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</si>
  <si>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</si>
  <si>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</si>
  <si>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</si>
  <si>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</si>
  <si>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</si>
  <si>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</si>
  <si>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</si>
  <si>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</si>
  <si>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</si>
  <si>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</si>
  <si>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</si>
  <si>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</si>
  <si>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</si>
  <si>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</si>
  <si>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</si>
  <si>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</si>
  <si>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</si>
  <si>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</si>
  <si>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</si>
  <si>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</si>
  <si>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</si>
  <si>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</si>
  <si>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</si>
  <si>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Hallands län</t>
  </si>
  <si>
    <t>Hylte</t>
  </si>
  <si>
    <t>Halmstad</t>
  </si>
  <si>
    <t>Laholm</t>
  </si>
  <si>
    <t>Falkenberg</t>
  </si>
  <si>
    <t>Varberg</t>
  </si>
  <si>
    <t>Kungsbacka</t>
  </si>
  <si>
    <t>Västra Götalands län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</si>
  <si>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</si>
  <si>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</si>
  <si>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</si>
  <si>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</si>
  <si>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</si>
  <si>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</si>
  <si>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</si>
  <si>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</si>
  <si>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</si>
  <si>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</si>
  <si>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</si>
  <si>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</si>
  <si>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</si>
  <si>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</si>
  <si>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</si>
  <si>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</si>
  <si>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</si>
  <si>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</si>
  <si>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</si>
  <si>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</si>
  <si>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</si>
  <si>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</si>
  <si>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</si>
  <si>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</si>
  <si>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</si>
  <si>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</si>
  <si>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</si>
  <si>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</si>
  <si>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</si>
  <si>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</si>
  <si>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</si>
  <si>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</si>
  <si>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</si>
  <si>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</si>
  <si>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</si>
  <si>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</si>
  <si>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</si>
  <si>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</si>
  <si>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</si>
  <si>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</si>
  <si>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</si>
  <si>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</si>
  <si>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</si>
  <si>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</si>
  <si>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</si>
  <si>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</si>
  <si>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</si>
  <si>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</si>
  <si>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</si>
  <si>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Värmlands län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</si>
  <si>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</si>
  <si>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</si>
  <si>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</si>
  <si>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</si>
  <si>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</si>
  <si>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</si>
  <si>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</si>
  <si>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</si>
  <si>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</si>
  <si>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</si>
  <si>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</si>
  <si>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</si>
  <si>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</si>
  <si>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</si>
  <si>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</si>
  <si>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</si>
  <si>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Örebro län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</si>
  <si>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</si>
  <si>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</si>
  <si>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</si>
  <si>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</si>
  <si>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</si>
  <si>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</si>
  <si>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</si>
  <si>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</si>
  <si>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</si>
  <si>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</si>
  <si>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</si>
  <si>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</si>
  <si>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Västmanlands län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</si>
  <si>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</si>
  <si>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</si>
  <si>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</si>
  <si>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</si>
  <si>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</si>
  <si>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</si>
  <si>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</si>
  <si>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</si>
  <si>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</si>
  <si>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</si>
  <si>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Dalarnas län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</si>
  <si>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</si>
  <si>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</si>
  <si>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</si>
  <si>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</si>
  <si>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</si>
  <si>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</si>
  <si>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</si>
  <si>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</si>
  <si>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</si>
  <si>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</si>
  <si>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</si>
  <si>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</si>
  <si>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</si>
  <si>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</si>
  <si>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</si>
  <si>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Gävleborgs län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</si>
  <si>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</si>
  <si>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</si>
  <si>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</si>
  <si>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</si>
  <si>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</si>
  <si>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</si>
  <si>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</si>
  <si>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</si>
  <si>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</si>
  <si>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</si>
  <si>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Västernorrlands län</t>
  </si>
  <si>
    <t>Ånge</t>
  </si>
  <si>
    <t>Timrå</t>
  </si>
  <si>
    <t>Härnösand</t>
  </si>
  <si>
    <t>Sundsvall</t>
  </si>
  <si>
    <t>Kramfors</t>
  </si>
  <si>
    <t>Sollefteå</t>
  </si>
  <si>
    <t>Örnsköldsvik</t>
  </si>
  <si>
    <t>Jämtlands län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</si>
  <si>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</si>
  <si>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</si>
  <si>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</si>
  <si>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</si>
  <si>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</si>
  <si>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</si>
  <si>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</si>
  <si>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</si>
  <si>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Västerbottens län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</si>
  <si>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</si>
  <si>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</si>
  <si>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</si>
  <si>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</si>
  <si>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</si>
  <si>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</si>
  <si>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</si>
  <si>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</si>
  <si>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</si>
  <si>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</si>
  <si>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</si>
  <si>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</si>
  <si>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</si>
  <si>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</si>
  <si>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</si>
  <si>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Norrbottens län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</si>
  <si>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</si>
  <si>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</si>
  <si>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</si>
  <si>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</si>
  <si>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</si>
  <si>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</si>
  <si>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</si>
  <si>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</si>
  <si>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</si>
  <si>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</si>
  <si>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</si>
  <si>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</si>
  <si>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</si>
  <si>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</si>
  <si>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Anläggningsavgifter för ett flerbostadshus, Typhus B</t>
  </si>
  <si>
    <r>
      <t>Definition:</t>
    </r>
    <r>
      <rPr>
        <sz val="11"/>
        <rFont val="Calibri"/>
        <family val="2"/>
      </rPr>
      <t xml:space="preserve"> Typhus B avser flerbostadshus som är anslutet till dricksvatten, spillvattenavlopp och dagvattenavlopp.
15 lägenheter, 1000 m2 våningsyta, tomtyta 800 m2.
</t>
    </r>
  </si>
  <si>
    <t>Frågekod Aa10 i VASS Taxa</t>
  </si>
  <si>
    <t>Brukningsavgifter för en normalvilla, Typhus A</t>
  </si>
  <si>
    <r>
      <t>Definition:</t>
    </r>
    <r>
      <rPr>
        <sz val="10"/>
        <rFont val="Arial"/>
        <family val="2"/>
      </rPr>
      <t xml:space="preserve"> En normalvilla "Typhus A" omfattar ett friliggande källarlöst enbostadshus</t>
    </r>
  </si>
  <si>
    <t>omfattande 5 rok, badrum med WC, tvättstuga, ett extra toalettrum samt garage.</t>
  </si>
  <si>
    <r>
      <t>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vattenförbrukning 150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/år</t>
    </r>
  </si>
  <si>
    <t>Fastigheten är ansluten till vatten, spill- och dagvatten. Avgifterna redovisas inklusive moms.</t>
  </si>
  <si>
    <t>Brukningsavgift</t>
  </si>
  <si>
    <t>Ba10 i VASS</t>
  </si>
  <si>
    <t>En normalvilla "Typhus A"</t>
  </si>
  <si>
    <t>Årskostnad</t>
  </si>
  <si>
    <t>Månadskostnad</t>
  </si>
  <si>
    <t>Literkostnad</t>
  </si>
  <si>
    <t>kr/år</t>
  </si>
  <si>
    <t>kr/månad</t>
  </si>
  <si>
    <t>öre/liter</t>
  </si>
  <si>
    <t xml:space="preserve">Brukningsavgifter för en lägenhet i </t>
  </si>
  <si>
    <t>ett flerbostadshus - typhus B</t>
  </si>
  <si>
    <t>Fråga Ba11 i VASS</t>
  </si>
  <si>
    <t>En lägenhet i typhus B</t>
  </si>
  <si>
    <t>Årskostnad för typhus B (flerbostadshus med 15 lägenheter)</t>
  </si>
  <si>
    <t>Månadskostnad för en lägenhet</t>
  </si>
  <si>
    <t>Literkostnad för en lägenhet</t>
  </si>
  <si>
    <t>kr/mån, lgh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</si>
</sst>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3" fontId="2" fillId="0" borderId="1" xfId="0" applyNumberFormat="1" applyFont="1" applyBorder="1"/>
    <xf numFmtId="1" fontId="4" fillId="0" borderId="0" xfId="1" applyNumberFormat="1" applyFont="1"/>
    <xf numFmtId="1" fontId="5" fillId="0" borderId="0" xfId="1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0" fontId="2" fillId="0" borderId="2" xfId="0" applyFont="1" applyBorder="1"/>
    <xf numFmtId="1" fontId="7" fillId="0" borderId="0" xfId="1" applyNumberFormat="1" applyFont="1"/>
    <xf numFmtId="3" fontId="1" fillId="0" borderId="1" xfId="0" applyNumberFormat="1" applyFont="1" applyBorder="1"/>
    <xf numFmtId="164" fontId="0" fillId="0" borderId="1" xfId="0" applyNumberFormat="1" applyBorder="1"/>
    <xf numFmtId="3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4" fillId="0" borderId="0" xfId="0" applyFont="1"/>
    <xf numFmtId="1" fontId="6" fillId="0" borderId="0" xfId="1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 xr:uid="{2D6B389A-9C5E-4C3D-848D-4DA85F516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67C2-4FAD-428E-B475-DBF80800AD86}">
  <dimension ref="A1:E307"/>
  <sheetViews>
    <sheetView workbookViewId="0"/>
  </sheetViews>
  <sheetFormatPr defaultRowHeight="14.45"/>
  <cols>
    <col min="1" max="1" width="19.28515625" bestFit="1" customWidth="1"/>
    <col min="2" max="2" width="11.85546875" customWidth="1"/>
    <col min="3" max="3" width="24" bestFit="1" customWidth="1"/>
    <col min="4" max="4" width="13" style="5" bestFit="1" customWidth="1"/>
    <col min="5" max="5" width="11.5703125" customWidth="1"/>
  </cols>
  <sheetData>
    <row r="1" spans="1:5" ht="22.9">
      <c r="A1" s="7" t="s">
        <v>0</v>
      </c>
      <c r="E1" s="5"/>
    </row>
    <row r="2" spans="1:5" ht="22.9">
      <c r="A2" s="7" t="s">
        <v>1</v>
      </c>
      <c r="E2" s="5"/>
    </row>
    <row r="3" spans="1:5" ht="22.9">
      <c r="A3" s="7" t="s">
        <v>2</v>
      </c>
      <c r="E3" s="5"/>
    </row>
    <row r="4" spans="1:5">
      <c r="A4" s="8" t="s">
        <v>3</v>
      </c>
      <c r="E4" s="5"/>
    </row>
    <row r="5" spans="1:5">
      <c r="A5" s="8" t="s">
        <v>4</v>
      </c>
      <c r="E5" s="5"/>
    </row>
    <row r="6" spans="1:5">
      <c r="A6" s="8" t="s">
        <v>5</v>
      </c>
      <c r="E6" s="5"/>
    </row>
    <row r="7" spans="1:5">
      <c r="A7" s="8" t="s">
        <v>6</v>
      </c>
      <c r="E7" s="5"/>
    </row>
    <row r="8" spans="1:5">
      <c r="E8" s="5"/>
    </row>
    <row r="9" spans="1:5">
      <c r="A9" s="19" t="s">
        <v>7</v>
      </c>
      <c r="B9" s="20"/>
      <c r="C9" s="20"/>
      <c r="D9" s="20"/>
      <c r="E9" s="20"/>
    </row>
    <row r="10" spans="1:5">
      <c r="A10" s="20"/>
      <c r="B10" s="20"/>
      <c r="C10" s="20"/>
      <c r="D10" s="20"/>
      <c r="E10" s="20"/>
    </row>
    <row r="11" spans="1:5">
      <c r="A11" s="20"/>
      <c r="B11" s="20"/>
      <c r="C11" s="20"/>
      <c r="D11" s="20"/>
      <c r="E11" s="20"/>
    </row>
    <row r="12" spans="1:5">
      <c r="A12" s="20"/>
      <c r="B12" s="20"/>
      <c r="C12" s="20"/>
      <c r="D12" s="20"/>
      <c r="E12" s="20"/>
    </row>
    <row r="13" spans="1:5">
      <c r="A13" s="20"/>
      <c r="B13" s="20"/>
      <c r="C13" s="20"/>
      <c r="D13" s="20"/>
      <c r="E13" s="20"/>
    </row>
    <row r="17" spans="1:5">
      <c r="E17" s="9" t="s">
        <v>8</v>
      </c>
    </row>
    <row r="18" spans="1:5" s="1" customFormat="1">
      <c r="A18" s="2" t="s">
        <v>9</v>
      </c>
      <c r="B18" s="2" t="s">
        <v>10</v>
      </c>
      <c r="C18" s="2" t="s">
        <v>11</v>
      </c>
      <c r="D18" s="6" t="s">
        <v>12</v>
      </c>
      <c r="E18" s="2" t="s">
        <v>13</v>
      </c>
    </row>
    <row r="19" spans="1:5">
      <c r="A19" s="3" t="s">
        <v>14</v>
      </c>
      <c r="B19" s="3">
        <v>114</v>
      </c>
      <c r="C19" s="3" t="s">
        <v>15</v>
      </c>
      <c r="D19" s="4">
        <v>49262</v>
      </c>
      <c r="E19" s="4">
        <v>261560</v>
      </c>
    </row>
    <row r="20" spans="1:5">
      <c r="A20" s="3" t="s">
        <v>14</v>
      </c>
      <c r="B20" s="3">
        <v>115</v>
      </c>
      <c r="C20" s="3" t="s">
        <v>16</v>
      </c>
      <c r="D20" s="4">
        <v>34851</v>
      </c>
      <c r="E20" s="4">
        <v>286559</v>
      </c>
    </row>
    <row r="21" spans="1:5">
      <c r="A21" s="3" t="s">
        <v>14</v>
      </c>
      <c r="B21" s="3">
        <v>117</v>
      </c>
      <c r="C21" s="3" t="s">
        <v>17</v>
      </c>
      <c r="D21" s="4">
        <v>49138</v>
      </c>
      <c r="E21" s="4">
        <v>277028</v>
      </c>
    </row>
    <row r="22" spans="1:5">
      <c r="A22" s="3" t="s">
        <v>14</v>
      </c>
      <c r="B22" s="3">
        <v>120</v>
      </c>
      <c r="C22" s="3" t="s">
        <v>18</v>
      </c>
      <c r="D22" s="4">
        <v>46457</v>
      </c>
      <c r="E22" s="4">
        <v>330070</v>
      </c>
    </row>
    <row r="23" spans="1:5">
      <c r="A23" s="3" t="s">
        <v>14</v>
      </c>
      <c r="B23" s="3">
        <v>123</v>
      </c>
      <c r="C23" s="3" t="s">
        <v>19</v>
      </c>
      <c r="D23" s="4">
        <v>85460</v>
      </c>
      <c r="E23" s="4">
        <v>194540</v>
      </c>
    </row>
    <row r="24" spans="1:5">
      <c r="A24" s="3" t="s">
        <v>14</v>
      </c>
      <c r="B24" s="3">
        <v>125</v>
      </c>
      <c r="C24" s="3" t="s">
        <v>20</v>
      </c>
      <c r="D24" s="4">
        <v>29123</v>
      </c>
      <c r="E24" s="4">
        <v>296978</v>
      </c>
    </row>
    <row r="25" spans="1:5">
      <c r="A25" s="3" t="s">
        <v>14</v>
      </c>
      <c r="B25" s="3">
        <v>127</v>
      </c>
      <c r="C25" s="3" t="s">
        <v>21</v>
      </c>
      <c r="D25" s="4">
        <v>95383</v>
      </c>
      <c r="E25" s="4">
        <v>243819</v>
      </c>
    </row>
    <row r="26" spans="1:5">
      <c r="A26" s="3" t="s">
        <v>14</v>
      </c>
      <c r="B26" s="3">
        <v>128</v>
      </c>
      <c r="C26" s="3" t="s">
        <v>22</v>
      </c>
      <c r="D26" s="4">
        <v>17352</v>
      </c>
      <c r="E26" s="4">
        <v>189500</v>
      </c>
    </row>
    <row r="27" spans="1:5">
      <c r="A27" s="3" t="s">
        <v>14</v>
      </c>
      <c r="B27" s="3">
        <v>136</v>
      </c>
      <c r="C27" s="3" t="s">
        <v>23</v>
      </c>
      <c r="D27" s="4">
        <v>97683</v>
      </c>
      <c r="E27" s="4">
        <v>242276</v>
      </c>
    </row>
    <row r="28" spans="1:5">
      <c r="A28" s="3" t="s">
        <v>14</v>
      </c>
      <c r="B28" s="3">
        <v>138</v>
      </c>
      <c r="C28" s="3" t="s">
        <v>24</v>
      </c>
      <c r="D28" s="4">
        <v>49214</v>
      </c>
      <c r="E28" s="4">
        <v>194684</v>
      </c>
    </row>
    <row r="29" spans="1:5">
      <c r="A29" s="3" t="s">
        <v>14</v>
      </c>
      <c r="B29" s="3">
        <v>139</v>
      </c>
      <c r="C29" s="3" t="s">
        <v>25</v>
      </c>
      <c r="D29" s="4">
        <v>31853</v>
      </c>
      <c r="E29" s="4">
        <v>218785</v>
      </c>
    </row>
    <row r="30" spans="1:5">
      <c r="A30" s="3" t="s">
        <v>14</v>
      </c>
      <c r="B30" s="3">
        <v>140</v>
      </c>
      <c r="C30" s="3" t="s">
        <v>26</v>
      </c>
      <c r="D30" s="4">
        <v>11664</v>
      </c>
      <c r="E30" s="4">
        <v>230672</v>
      </c>
    </row>
    <row r="31" spans="1:5">
      <c r="A31" s="3" t="s">
        <v>14</v>
      </c>
      <c r="B31" s="3">
        <v>160</v>
      </c>
      <c r="C31" s="3" t="s">
        <v>27</v>
      </c>
      <c r="D31" s="4">
        <v>75137</v>
      </c>
      <c r="E31" s="4">
        <v>154150</v>
      </c>
    </row>
    <row r="32" spans="1:5">
      <c r="A32" s="3" t="s">
        <v>14</v>
      </c>
      <c r="B32" s="3">
        <v>162</v>
      </c>
      <c r="C32" s="3" t="s">
        <v>28</v>
      </c>
      <c r="D32" s="4">
        <v>32692</v>
      </c>
      <c r="E32" s="4">
        <v>248330</v>
      </c>
    </row>
    <row r="33" spans="1:5">
      <c r="A33" s="3" t="s">
        <v>14</v>
      </c>
      <c r="B33" s="3">
        <v>163</v>
      </c>
      <c r="C33" s="3" t="s">
        <v>29</v>
      </c>
      <c r="D33" s="4">
        <v>76237</v>
      </c>
      <c r="E33" s="4">
        <v>154775</v>
      </c>
    </row>
    <row r="34" spans="1:5">
      <c r="A34" s="3" t="s">
        <v>14</v>
      </c>
      <c r="B34" s="3">
        <v>180</v>
      </c>
      <c r="C34" s="3" t="s">
        <v>30</v>
      </c>
      <c r="D34" s="4">
        <v>1099252</v>
      </c>
      <c r="E34" s="4">
        <v>275410</v>
      </c>
    </row>
    <row r="35" spans="1:5">
      <c r="A35" s="3" t="s">
        <v>14</v>
      </c>
      <c r="B35" s="3">
        <v>181</v>
      </c>
      <c r="C35" s="3" t="s">
        <v>31</v>
      </c>
      <c r="D35" s="4">
        <v>102426</v>
      </c>
      <c r="E35" s="4">
        <v>269986</v>
      </c>
    </row>
    <row r="36" spans="1:5">
      <c r="A36" s="3" t="s">
        <v>14</v>
      </c>
      <c r="B36" s="3">
        <v>182</v>
      </c>
      <c r="C36" s="3" t="s">
        <v>32</v>
      </c>
      <c r="D36" s="4">
        <v>109486</v>
      </c>
      <c r="E36" s="4">
        <v>218311</v>
      </c>
    </row>
    <row r="37" spans="1:5">
      <c r="A37" s="3" t="s">
        <v>14</v>
      </c>
      <c r="B37" s="3">
        <v>183</v>
      </c>
      <c r="C37" s="3" t="s">
        <v>33</v>
      </c>
      <c r="D37" s="4">
        <v>54070</v>
      </c>
      <c r="E37" s="4">
        <v>198050</v>
      </c>
    </row>
    <row r="38" spans="1:5">
      <c r="A38" s="3" t="s">
        <v>14</v>
      </c>
      <c r="B38" s="3">
        <v>184</v>
      </c>
      <c r="C38" s="3" t="s">
        <v>34</v>
      </c>
      <c r="D38" s="4">
        <v>85450</v>
      </c>
      <c r="E38" s="4">
        <v>177550</v>
      </c>
    </row>
    <row r="39" spans="1:5">
      <c r="A39" s="3" t="s">
        <v>14</v>
      </c>
      <c r="B39" s="3">
        <v>186</v>
      </c>
      <c r="C39" s="3" t="s">
        <v>35</v>
      </c>
      <c r="D39" s="4">
        <v>48432</v>
      </c>
      <c r="E39" s="4">
        <v>125713</v>
      </c>
    </row>
    <row r="40" spans="1:5">
      <c r="A40" s="3" t="s">
        <v>14</v>
      </c>
      <c r="B40" s="3">
        <v>187</v>
      </c>
      <c r="C40" s="3" t="s">
        <v>36</v>
      </c>
      <c r="D40" s="4">
        <v>11899</v>
      </c>
      <c r="E40" s="4">
        <v>362127</v>
      </c>
    </row>
    <row r="41" spans="1:5">
      <c r="A41" s="3" t="s">
        <v>14</v>
      </c>
      <c r="B41" s="3">
        <v>188</v>
      </c>
      <c r="C41" s="3" t="s">
        <v>37</v>
      </c>
      <c r="D41" s="4">
        <v>65587</v>
      </c>
      <c r="E41" s="4">
        <v>315528</v>
      </c>
    </row>
    <row r="42" spans="1:5">
      <c r="A42" s="3" t="s">
        <v>14</v>
      </c>
      <c r="B42" s="3">
        <v>191</v>
      </c>
      <c r="C42" s="3" t="s">
        <v>38</v>
      </c>
      <c r="D42" s="4">
        <v>51876</v>
      </c>
      <c r="E42" s="4">
        <v>262455</v>
      </c>
    </row>
    <row r="43" spans="1:5">
      <c r="A43" s="3" t="s">
        <v>14</v>
      </c>
      <c r="B43" s="3">
        <v>192</v>
      </c>
      <c r="C43" s="3" t="s">
        <v>39</v>
      </c>
      <c r="D43" s="4">
        <v>30043</v>
      </c>
      <c r="E43" s="4">
        <v>230743</v>
      </c>
    </row>
    <row r="44" spans="1:5">
      <c r="A44" s="3" t="s">
        <v>40</v>
      </c>
      <c r="B44" s="3">
        <v>305</v>
      </c>
      <c r="C44" s="3" t="s">
        <v>41</v>
      </c>
      <c r="D44" s="4">
        <v>22765</v>
      </c>
      <c r="E44" s="4">
        <v>160734</v>
      </c>
    </row>
    <row r="45" spans="1:5">
      <c r="A45" s="3" t="s">
        <v>40</v>
      </c>
      <c r="B45" s="3">
        <v>319</v>
      </c>
      <c r="C45" s="3" t="s">
        <v>42</v>
      </c>
      <c r="D45" s="4">
        <v>9625</v>
      </c>
      <c r="E45" s="4">
        <v>151300</v>
      </c>
    </row>
    <row r="46" spans="1:5">
      <c r="A46" s="3" t="s">
        <v>40</v>
      </c>
      <c r="B46" s="3">
        <v>330</v>
      </c>
      <c r="C46" s="3" t="s">
        <v>43</v>
      </c>
      <c r="D46" s="4">
        <v>20133</v>
      </c>
      <c r="E46" s="4">
        <v>334100</v>
      </c>
    </row>
    <row r="47" spans="1:5">
      <c r="A47" s="3" t="s">
        <v>40</v>
      </c>
      <c r="B47" s="3">
        <v>331</v>
      </c>
      <c r="C47" s="3" t="s">
        <v>44</v>
      </c>
      <c r="D47" s="4">
        <v>14421</v>
      </c>
      <c r="E47" s="4">
        <v>116194</v>
      </c>
    </row>
    <row r="48" spans="1:5">
      <c r="A48" s="3" t="s">
        <v>40</v>
      </c>
      <c r="B48" s="3">
        <v>360</v>
      </c>
      <c r="C48" s="3" t="s">
        <v>45</v>
      </c>
      <c r="D48" s="4">
        <v>21406</v>
      </c>
      <c r="E48" s="4">
        <v>192562</v>
      </c>
    </row>
    <row r="49" spans="1:5">
      <c r="A49" s="3" t="s">
        <v>40</v>
      </c>
      <c r="B49" s="3">
        <v>380</v>
      </c>
      <c r="C49" s="3" t="s">
        <v>46</v>
      </c>
      <c r="D49" s="4">
        <v>242140</v>
      </c>
      <c r="E49" s="4">
        <v>132065</v>
      </c>
    </row>
    <row r="50" spans="1:5">
      <c r="A50" s="3" t="s">
        <v>40</v>
      </c>
      <c r="B50" s="3">
        <v>381</v>
      </c>
      <c r="C50" s="3" t="s">
        <v>47</v>
      </c>
      <c r="D50" s="4">
        <v>47848</v>
      </c>
      <c r="E50" s="4">
        <v>150311</v>
      </c>
    </row>
    <row r="51" spans="1:5">
      <c r="A51" s="3" t="s">
        <v>40</v>
      </c>
      <c r="B51" s="3">
        <v>382</v>
      </c>
      <c r="C51" s="3" t="s">
        <v>48</v>
      </c>
      <c r="D51" s="4">
        <v>22344</v>
      </c>
      <c r="E51" s="4">
        <v>177000</v>
      </c>
    </row>
    <row r="52" spans="1:5">
      <c r="A52" s="3" t="s">
        <v>49</v>
      </c>
      <c r="B52" s="3">
        <v>428</v>
      </c>
      <c r="C52" s="3" t="s">
        <v>50</v>
      </c>
      <c r="D52" s="4">
        <v>8981</v>
      </c>
      <c r="E52" s="4">
        <v>219120</v>
      </c>
    </row>
    <row r="53" spans="1:5">
      <c r="A53" s="3" t="s">
        <v>49</v>
      </c>
      <c r="B53" s="3">
        <v>461</v>
      </c>
      <c r="C53" s="3" t="s">
        <v>51</v>
      </c>
      <c r="D53" s="4">
        <v>11612</v>
      </c>
      <c r="E53" s="4">
        <v>204786</v>
      </c>
    </row>
    <row r="54" spans="1:5">
      <c r="A54" s="3" t="s">
        <v>49</v>
      </c>
      <c r="B54" s="3">
        <v>480</v>
      </c>
      <c r="C54" s="3" t="s">
        <v>52</v>
      </c>
      <c r="D54" s="4">
        <v>58021</v>
      </c>
      <c r="E54" s="4">
        <v>228044</v>
      </c>
    </row>
    <row r="55" spans="1:5">
      <c r="A55" s="3" t="s">
        <v>49</v>
      </c>
      <c r="B55" s="3">
        <v>481</v>
      </c>
      <c r="C55" s="3" t="s">
        <v>53</v>
      </c>
      <c r="D55" s="4">
        <v>12086</v>
      </c>
      <c r="E55" s="4">
        <v>165380</v>
      </c>
    </row>
    <row r="56" spans="1:5">
      <c r="A56" s="3" t="s">
        <v>49</v>
      </c>
      <c r="B56" s="3">
        <v>482</v>
      </c>
      <c r="C56" s="3" t="s">
        <v>54</v>
      </c>
      <c r="D56" s="4">
        <v>16058</v>
      </c>
      <c r="E56" s="4">
        <v>219120</v>
      </c>
    </row>
    <row r="57" spans="1:5">
      <c r="A57" s="3" t="s">
        <v>49</v>
      </c>
      <c r="B57" s="3">
        <v>483</v>
      </c>
      <c r="C57" s="3" t="s">
        <v>55</v>
      </c>
      <c r="D57" s="4">
        <v>34604</v>
      </c>
      <c r="E57" s="4">
        <v>219120</v>
      </c>
    </row>
    <row r="58" spans="1:5">
      <c r="A58" s="3" t="s">
        <v>49</v>
      </c>
      <c r="B58" s="3">
        <v>484</v>
      </c>
      <c r="C58" s="3" t="s">
        <v>56</v>
      </c>
      <c r="D58" s="4">
        <v>107918</v>
      </c>
      <c r="E58" s="4">
        <v>194742</v>
      </c>
    </row>
    <row r="59" spans="1:5">
      <c r="A59" s="3" t="s">
        <v>49</v>
      </c>
      <c r="B59" s="3">
        <v>486</v>
      </c>
      <c r="C59" s="3" t="s">
        <v>57</v>
      </c>
      <c r="D59" s="4">
        <v>38526</v>
      </c>
      <c r="E59" s="4">
        <v>202347</v>
      </c>
    </row>
    <row r="60" spans="1:5">
      <c r="A60" s="3" t="s">
        <v>49</v>
      </c>
      <c r="B60" s="3">
        <v>488</v>
      </c>
      <c r="C60" s="3" t="s">
        <v>58</v>
      </c>
      <c r="D60" s="4">
        <v>14760</v>
      </c>
      <c r="E60" s="4">
        <v>193088</v>
      </c>
    </row>
    <row r="61" spans="1:5">
      <c r="A61" s="3" t="s">
        <v>59</v>
      </c>
      <c r="B61" s="3">
        <v>509</v>
      </c>
      <c r="C61" s="3" t="s">
        <v>60</v>
      </c>
      <c r="D61" s="4">
        <v>5317</v>
      </c>
      <c r="E61" s="4">
        <v>138290</v>
      </c>
    </row>
    <row r="62" spans="1:5">
      <c r="A62" s="3" t="s">
        <v>59</v>
      </c>
      <c r="B62" s="3">
        <v>512</v>
      </c>
      <c r="C62" s="3" t="s">
        <v>61</v>
      </c>
      <c r="D62" s="4">
        <v>3683</v>
      </c>
      <c r="E62" s="4">
        <v>98437</v>
      </c>
    </row>
    <row r="63" spans="1:5">
      <c r="A63" s="3" t="s">
        <v>59</v>
      </c>
      <c r="B63" s="3">
        <v>513</v>
      </c>
      <c r="C63" s="3" t="s">
        <v>62</v>
      </c>
      <c r="D63" s="4">
        <v>10068</v>
      </c>
      <c r="E63" s="4">
        <v>150310</v>
      </c>
    </row>
    <row r="64" spans="1:5">
      <c r="A64" s="3" t="s">
        <v>59</v>
      </c>
      <c r="B64" s="3">
        <v>560</v>
      </c>
      <c r="C64" s="3" t="s">
        <v>63</v>
      </c>
      <c r="D64" s="4">
        <v>5498</v>
      </c>
      <c r="E64" s="4">
        <v>127861</v>
      </c>
    </row>
    <row r="65" spans="1:5">
      <c r="A65" s="3" t="s">
        <v>59</v>
      </c>
      <c r="B65" s="3">
        <v>561</v>
      </c>
      <c r="C65" s="3" t="s">
        <v>64</v>
      </c>
      <c r="D65" s="4">
        <v>11506</v>
      </c>
      <c r="E65" s="4">
        <v>142550</v>
      </c>
    </row>
    <row r="66" spans="1:5">
      <c r="A66" s="3" t="s">
        <v>59</v>
      </c>
      <c r="B66" s="3">
        <v>562</v>
      </c>
      <c r="C66" s="3" t="s">
        <v>65</v>
      </c>
      <c r="D66" s="4">
        <v>21903</v>
      </c>
      <c r="E66" s="4">
        <v>225778</v>
      </c>
    </row>
    <row r="67" spans="1:5">
      <c r="A67" s="3" t="s">
        <v>59</v>
      </c>
      <c r="B67" s="3">
        <v>563</v>
      </c>
      <c r="C67" s="3" t="s">
        <v>66</v>
      </c>
      <c r="D67" s="4">
        <v>7630</v>
      </c>
      <c r="E67" s="4">
        <v>66000</v>
      </c>
    </row>
    <row r="68" spans="1:5">
      <c r="A68" s="3" t="s">
        <v>59</v>
      </c>
      <c r="B68" s="3">
        <v>580</v>
      </c>
      <c r="C68" s="3" t="s">
        <v>67</v>
      </c>
      <c r="D68" s="4">
        <v>166673</v>
      </c>
      <c r="E68" s="4">
        <v>159475</v>
      </c>
    </row>
    <row r="69" spans="1:5">
      <c r="A69" s="3" t="s">
        <v>59</v>
      </c>
      <c r="B69" s="3">
        <v>581</v>
      </c>
      <c r="C69" s="3" t="s">
        <v>68</v>
      </c>
      <c r="D69" s="4">
        <v>145120</v>
      </c>
      <c r="E69" s="4">
        <v>181500</v>
      </c>
    </row>
    <row r="70" spans="1:5">
      <c r="A70" s="3" t="s">
        <v>59</v>
      </c>
      <c r="B70" s="3">
        <v>582</v>
      </c>
      <c r="C70" s="3" t="s">
        <v>69</v>
      </c>
      <c r="D70" s="4">
        <v>14834</v>
      </c>
      <c r="E70" s="4">
        <v>168028</v>
      </c>
    </row>
    <row r="71" spans="1:5">
      <c r="A71" s="3" t="s">
        <v>59</v>
      </c>
      <c r="B71" s="3">
        <v>583</v>
      </c>
      <c r="C71" s="3" t="s">
        <v>70</v>
      </c>
      <c r="D71" s="4">
        <v>43728</v>
      </c>
      <c r="E71" s="4">
        <v>121570</v>
      </c>
    </row>
    <row r="72" spans="1:5">
      <c r="A72" s="3" t="s">
        <v>59</v>
      </c>
      <c r="B72" s="3">
        <v>584</v>
      </c>
      <c r="C72" s="3" t="s">
        <v>71</v>
      </c>
      <c r="D72" s="4">
        <v>7481</v>
      </c>
      <c r="E72" s="4">
        <v>141485</v>
      </c>
    </row>
    <row r="73" spans="1:5">
      <c r="A73" s="3" t="s">
        <v>59</v>
      </c>
      <c r="B73" s="3">
        <v>586</v>
      </c>
      <c r="C73" s="3" t="s">
        <v>72</v>
      </c>
      <c r="D73" s="4">
        <v>28471</v>
      </c>
      <c r="E73" s="4">
        <v>159800</v>
      </c>
    </row>
    <row r="74" spans="1:5">
      <c r="A74" s="3" t="s">
        <v>73</v>
      </c>
      <c r="B74" s="3">
        <v>604</v>
      </c>
      <c r="C74" s="3" t="s">
        <v>74</v>
      </c>
      <c r="D74" s="4">
        <v>6824</v>
      </c>
      <c r="E74" s="4">
        <v>144099</v>
      </c>
    </row>
    <row r="75" spans="1:5">
      <c r="A75" s="3" t="s">
        <v>73</v>
      </c>
      <c r="B75" s="3">
        <v>617</v>
      </c>
      <c r="C75" s="3" t="s">
        <v>75</v>
      </c>
      <c r="D75" s="4">
        <v>9438</v>
      </c>
      <c r="E75" s="4">
        <v>160615</v>
      </c>
    </row>
    <row r="76" spans="1:5">
      <c r="A76" s="3" t="s">
        <v>73</v>
      </c>
      <c r="B76" s="3">
        <v>642</v>
      </c>
      <c r="C76" s="3" t="s">
        <v>76</v>
      </c>
      <c r="D76" s="4">
        <v>7532</v>
      </c>
      <c r="E76" s="4">
        <v>166059</v>
      </c>
    </row>
    <row r="77" spans="1:5">
      <c r="A77" s="3" t="s">
        <v>73</v>
      </c>
      <c r="B77" s="3">
        <v>643</v>
      </c>
      <c r="C77" s="3" t="s">
        <v>77</v>
      </c>
      <c r="D77" s="4">
        <v>13128</v>
      </c>
      <c r="E77" s="4">
        <v>145126</v>
      </c>
    </row>
    <row r="78" spans="1:5">
      <c r="A78" s="3" t="s">
        <v>73</v>
      </c>
      <c r="B78" s="3">
        <v>662</v>
      </c>
      <c r="C78" s="3" t="s">
        <v>78</v>
      </c>
      <c r="D78" s="4">
        <v>29481</v>
      </c>
      <c r="E78" s="4">
        <v>140543</v>
      </c>
    </row>
    <row r="79" spans="1:5">
      <c r="A79" s="3" t="s">
        <v>73</v>
      </c>
      <c r="B79" s="3">
        <v>665</v>
      </c>
      <c r="C79" s="3" t="s">
        <v>79</v>
      </c>
      <c r="D79" s="4">
        <v>14854</v>
      </c>
      <c r="E79" s="4">
        <v>143777</v>
      </c>
    </row>
    <row r="80" spans="1:5">
      <c r="A80" s="3" t="s">
        <v>73</v>
      </c>
      <c r="B80" s="3">
        <v>680</v>
      </c>
      <c r="C80" s="3" t="s">
        <v>80</v>
      </c>
      <c r="D80" s="4">
        <v>145114</v>
      </c>
      <c r="E80" s="4">
        <v>156000</v>
      </c>
    </row>
    <row r="81" spans="1:5">
      <c r="A81" s="3" t="s">
        <v>73</v>
      </c>
      <c r="B81" s="3">
        <v>682</v>
      </c>
      <c r="C81" s="3" t="s">
        <v>81</v>
      </c>
      <c r="D81" s="4">
        <v>31944</v>
      </c>
      <c r="E81" s="4">
        <v>182928</v>
      </c>
    </row>
    <row r="82" spans="1:5">
      <c r="A82" s="3" t="s">
        <v>73</v>
      </c>
      <c r="B82" s="3">
        <v>683</v>
      </c>
      <c r="C82" s="3" t="s">
        <v>82</v>
      </c>
      <c r="D82" s="4">
        <v>34692</v>
      </c>
      <c r="E82" s="4">
        <v>185700</v>
      </c>
    </row>
    <row r="83" spans="1:5">
      <c r="A83" s="3" t="s">
        <v>73</v>
      </c>
      <c r="B83" s="3">
        <v>684</v>
      </c>
      <c r="C83" s="3" t="s">
        <v>83</v>
      </c>
      <c r="D83" s="4">
        <v>11771</v>
      </c>
      <c r="E83" s="4">
        <v>158928</v>
      </c>
    </row>
    <row r="84" spans="1:5">
      <c r="A84" s="3" t="s">
        <v>73</v>
      </c>
      <c r="B84" s="3">
        <v>685</v>
      </c>
      <c r="C84" s="3" t="s">
        <v>84</v>
      </c>
      <c r="D84" s="4">
        <v>27673</v>
      </c>
      <c r="E84" s="4">
        <v>158928</v>
      </c>
    </row>
    <row r="85" spans="1:5">
      <c r="A85" s="3" t="s">
        <v>73</v>
      </c>
      <c r="B85" s="3">
        <v>686</v>
      </c>
      <c r="C85" s="3" t="s">
        <v>85</v>
      </c>
      <c r="D85" s="4">
        <v>17858</v>
      </c>
      <c r="E85" s="4">
        <v>226000</v>
      </c>
    </row>
    <row r="86" spans="1:5">
      <c r="A86" s="3" t="s">
        <v>73</v>
      </c>
      <c r="B86" s="3">
        <v>687</v>
      </c>
      <c r="C86" s="3" t="s">
        <v>86</v>
      </c>
      <c r="D86" s="4">
        <v>18804</v>
      </c>
      <c r="E86" s="4">
        <v>161250</v>
      </c>
    </row>
    <row r="87" spans="1:5">
      <c r="A87" s="3" t="s">
        <v>87</v>
      </c>
      <c r="B87" s="3">
        <v>760</v>
      </c>
      <c r="C87" s="3" t="s">
        <v>88</v>
      </c>
      <c r="D87" s="4">
        <v>9418</v>
      </c>
      <c r="E87" s="4">
        <v>50000</v>
      </c>
    </row>
    <row r="88" spans="1:5">
      <c r="A88" s="3" t="s">
        <v>87</v>
      </c>
      <c r="B88" s="3">
        <v>761</v>
      </c>
      <c r="C88" s="3" t="s">
        <v>89</v>
      </c>
      <c r="D88" s="4">
        <v>8485</v>
      </c>
      <c r="E88" s="4">
        <v>124313</v>
      </c>
    </row>
    <row r="89" spans="1:5">
      <c r="A89" s="3" t="s">
        <v>87</v>
      </c>
      <c r="B89" s="3">
        <v>763</v>
      </c>
      <c r="C89" s="3" t="s">
        <v>90</v>
      </c>
      <c r="D89" s="4">
        <v>12297</v>
      </c>
      <c r="E89" s="4">
        <v>91500</v>
      </c>
    </row>
    <row r="90" spans="1:5">
      <c r="A90" s="3" t="s">
        <v>87</v>
      </c>
      <c r="B90" s="3">
        <v>764</v>
      </c>
      <c r="C90" s="3" t="s">
        <v>91</v>
      </c>
      <c r="D90" s="4">
        <v>20257</v>
      </c>
      <c r="E90" s="4">
        <v>151746</v>
      </c>
    </row>
    <row r="91" spans="1:5">
      <c r="A91" s="3" t="s">
        <v>87</v>
      </c>
      <c r="B91" s="3">
        <v>765</v>
      </c>
      <c r="C91" s="3" t="s">
        <v>92</v>
      </c>
      <c r="D91" s="4">
        <v>18092</v>
      </c>
      <c r="E91" s="4">
        <v>243541</v>
      </c>
    </row>
    <row r="92" spans="1:5">
      <c r="A92" s="3" t="s">
        <v>87</v>
      </c>
      <c r="B92" s="3">
        <v>767</v>
      </c>
      <c r="C92" s="3" t="s">
        <v>93</v>
      </c>
      <c r="D92" s="4">
        <v>10166</v>
      </c>
      <c r="E92" s="4">
        <v>98556</v>
      </c>
    </row>
    <row r="93" spans="1:5">
      <c r="A93" s="3" t="s">
        <v>87</v>
      </c>
      <c r="B93" s="3">
        <v>780</v>
      </c>
      <c r="C93" s="3" t="s">
        <v>94</v>
      </c>
      <c r="D93" s="4">
        <v>97137</v>
      </c>
      <c r="E93" s="4">
        <v>263229</v>
      </c>
    </row>
    <row r="94" spans="1:5">
      <c r="A94" s="3" t="s">
        <v>87</v>
      </c>
      <c r="B94" s="3">
        <v>781</v>
      </c>
      <c r="C94" s="3" t="s">
        <v>95</v>
      </c>
      <c r="D94" s="4">
        <v>28483</v>
      </c>
      <c r="E94" s="4">
        <v>109761</v>
      </c>
    </row>
    <row r="95" spans="1:5">
      <c r="A95" s="3" t="s">
        <v>96</v>
      </c>
      <c r="B95" s="3">
        <v>821</v>
      </c>
      <c r="C95" s="3" t="s">
        <v>97</v>
      </c>
      <c r="D95" s="4">
        <v>5584</v>
      </c>
      <c r="E95" s="4">
        <v>172650</v>
      </c>
    </row>
    <row r="96" spans="1:5">
      <c r="A96" s="3" t="s">
        <v>96</v>
      </c>
      <c r="B96" s="3">
        <v>834</v>
      </c>
      <c r="C96" s="3" t="s">
        <v>98</v>
      </c>
      <c r="D96" s="4">
        <v>7042</v>
      </c>
      <c r="E96" s="4">
        <v>172224</v>
      </c>
    </row>
    <row r="97" spans="1:5">
      <c r="A97" s="3" t="s">
        <v>96</v>
      </c>
      <c r="B97" s="3">
        <v>840</v>
      </c>
      <c r="C97" s="3" t="s">
        <v>99</v>
      </c>
      <c r="D97" s="4">
        <v>15985</v>
      </c>
      <c r="E97" s="4">
        <v>256406</v>
      </c>
    </row>
    <row r="98" spans="1:5">
      <c r="A98" s="3" t="s">
        <v>96</v>
      </c>
      <c r="B98" s="3">
        <v>860</v>
      </c>
      <c r="C98" s="3" t="s">
        <v>100</v>
      </c>
      <c r="D98" s="4">
        <v>14064</v>
      </c>
      <c r="E98" s="4">
        <v>215817</v>
      </c>
    </row>
    <row r="99" spans="1:5">
      <c r="A99" s="3" t="s">
        <v>96</v>
      </c>
      <c r="B99" s="3">
        <v>861</v>
      </c>
      <c r="C99" s="3" t="s">
        <v>101</v>
      </c>
      <c r="D99" s="4">
        <v>13276</v>
      </c>
      <c r="E99" s="4">
        <v>191250</v>
      </c>
    </row>
    <row r="100" spans="1:5">
      <c r="A100" s="3" t="s">
        <v>96</v>
      </c>
      <c r="B100" s="3">
        <v>862</v>
      </c>
      <c r="C100" s="3" t="s">
        <v>102</v>
      </c>
      <c r="D100" s="4">
        <v>9347</v>
      </c>
      <c r="E100" s="4">
        <v>109500</v>
      </c>
    </row>
    <row r="101" spans="1:5">
      <c r="A101" s="3" t="s">
        <v>96</v>
      </c>
      <c r="B101" s="3">
        <v>880</v>
      </c>
      <c r="C101" s="3" t="s">
        <v>103</v>
      </c>
      <c r="D101" s="4">
        <v>72018</v>
      </c>
      <c r="E101" s="4">
        <v>146023</v>
      </c>
    </row>
    <row r="102" spans="1:5">
      <c r="A102" s="3" t="s">
        <v>96</v>
      </c>
      <c r="B102" s="3">
        <v>881</v>
      </c>
      <c r="C102" s="3" t="s">
        <v>104</v>
      </c>
      <c r="D102" s="4">
        <v>20303</v>
      </c>
      <c r="E102" s="4">
        <v>196000</v>
      </c>
    </row>
    <row r="103" spans="1:5">
      <c r="A103" s="3" t="s">
        <v>96</v>
      </c>
      <c r="B103" s="3">
        <v>882</v>
      </c>
      <c r="C103" s="3" t="s">
        <v>105</v>
      </c>
      <c r="D103" s="4">
        <v>27028</v>
      </c>
      <c r="E103" s="4">
        <v>233684</v>
      </c>
    </row>
    <row r="104" spans="1:5">
      <c r="A104" s="3" t="s">
        <v>96</v>
      </c>
      <c r="B104" s="3">
        <v>883</v>
      </c>
      <c r="C104" s="3" t="s">
        <v>106</v>
      </c>
      <c r="D104" s="4">
        <v>36650</v>
      </c>
      <c r="E104" s="4">
        <v>249414</v>
      </c>
    </row>
    <row r="105" spans="1:5">
      <c r="A105" s="3" t="s">
        <v>96</v>
      </c>
      <c r="B105" s="3">
        <v>884</v>
      </c>
      <c r="C105" s="3" t="s">
        <v>107</v>
      </c>
      <c r="D105" s="4">
        <v>15557</v>
      </c>
      <c r="E105" s="4">
        <v>170860</v>
      </c>
    </row>
    <row r="106" spans="1:5">
      <c r="A106" s="3" t="s">
        <v>96</v>
      </c>
      <c r="B106" s="3">
        <v>885</v>
      </c>
      <c r="C106" s="3" t="s">
        <v>108</v>
      </c>
      <c r="D106" s="4">
        <v>10857</v>
      </c>
      <c r="E106" s="4">
        <v>186810</v>
      </c>
    </row>
    <row r="107" spans="1:5">
      <c r="A107" s="3" t="s">
        <v>109</v>
      </c>
      <c r="B107" s="3">
        <v>980</v>
      </c>
      <c r="C107" s="3" t="s">
        <v>110</v>
      </c>
      <c r="D107" s="4">
        <v>61173</v>
      </c>
      <c r="E107" s="4">
        <v>267477</v>
      </c>
    </row>
    <row r="108" spans="1:5">
      <c r="A108" s="3" t="s">
        <v>111</v>
      </c>
      <c r="B108" s="3">
        <v>1060</v>
      </c>
      <c r="C108" s="3" t="s">
        <v>112</v>
      </c>
      <c r="D108" s="4">
        <v>13159</v>
      </c>
      <c r="E108" s="4">
        <v>170354</v>
      </c>
    </row>
    <row r="109" spans="1:5">
      <c r="A109" s="3" t="s">
        <v>111</v>
      </c>
      <c r="B109" s="3">
        <v>1080</v>
      </c>
      <c r="C109" s="3" t="s">
        <v>113</v>
      </c>
      <c r="D109" s="4">
        <v>66682</v>
      </c>
      <c r="E109" s="4">
        <v>231392</v>
      </c>
    </row>
    <row r="110" spans="1:5">
      <c r="A110" s="3" t="s">
        <v>111</v>
      </c>
      <c r="B110" s="3">
        <v>1081</v>
      </c>
      <c r="C110" s="3" t="s">
        <v>114</v>
      </c>
      <c r="D110" s="4">
        <v>29169</v>
      </c>
      <c r="E110" s="4">
        <v>169062</v>
      </c>
    </row>
    <row r="111" spans="1:5">
      <c r="A111" s="3" t="s">
        <v>111</v>
      </c>
      <c r="B111" s="3">
        <v>1082</v>
      </c>
      <c r="C111" s="3" t="s">
        <v>115</v>
      </c>
      <c r="D111" s="4">
        <v>32216</v>
      </c>
      <c r="E111" s="4">
        <v>194668</v>
      </c>
    </row>
    <row r="112" spans="1:5">
      <c r="A112" s="3" t="s">
        <v>111</v>
      </c>
      <c r="B112" s="3">
        <v>1083</v>
      </c>
      <c r="C112" s="3" t="s">
        <v>116</v>
      </c>
      <c r="D112" s="4">
        <v>17514</v>
      </c>
      <c r="E112" s="4">
        <v>140275</v>
      </c>
    </row>
    <row r="113" spans="1:5">
      <c r="A113" s="3" t="s">
        <v>117</v>
      </c>
      <c r="B113" s="3">
        <v>1214</v>
      </c>
      <c r="C113" s="3" t="s">
        <v>118</v>
      </c>
      <c r="D113" s="4">
        <v>14466</v>
      </c>
      <c r="E113" s="4">
        <v>200629</v>
      </c>
    </row>
    <row r="114" spans="1:5">
      <c r="A114" s="3" t="s">
        <v>117</v>
      </c>
      <c r="B114" s="3">
        <v>1230</v>
      </c>
      <c r="C114" s="3" t="s">
        <v>119</v>
      </c>
      <c r="D114" s="4">
        <v>26778</v>
      </c>
      <c r="E114" s="4">
        <v>179800</v>
      </c>
    </row>
    <row r="115" spans="1:5">
      <c r="A115" s="3" t="s">
        <v>117</v>
      </c>
      <c r="B115" s="3">
        <v>1231</v>
      </c>
      <c r="C115" s="3" t="s">
        <v>120</v>
      </c>
      <c r="D115" s="4">
        <v>19882</v>
      </c>
      <c r="E115" s="4">
        <v>144763</v>
      </c>
    </row>
    <row r="116" spans="1:5">
      <c r="A116" s="3" t="s">
        <v>117</v>
      </c>
      <c r="B116" s="3">
        <v>1233</v>
      </c>
      <c r="C116" s="3" t="s">
        <v>121</v>
      </c>
      <c r="D116" s="4">
        <v>37821</v>
      </c>
      <c r="E116" s="4">
        <v>112682</v>
      </c>
    </row>
    <row r="117" spans="1:5">
      <c r="A117" s="3" t="s">
        <v>117</v>
      </c>
      <c r="B117" s="3">
        <v>1256</v>
      </c>
      <c r="C117" s="3" t="s">
        <v>122</v>
      </c>
      <c r="D117" s="4">
        <v>14577</v>
      </c>
      <c r="E117" s="4">
        <v>163206</v>
      </c>
    </row>
    <row r="118" spans="1:5">
      <c r="A118" s="3" t="s">
        <v>117</v>
      </c>
      <c r="B118" s="3">
        <v>1257</v>
      </c>
      <c r="C118" s="3" t="s">
        <v>123</v>
      </c>
      <c r="D118" s="4">
        <v>10455</v>
      </c>
      <c r="E118" s="4">
        <v>165675</v>
      </c>
    </row>
    <row r="119" spans="1:5">
      <c r="A119" s="3" t="s">
        <v>117</v>
      </c>
      <c r="B119" s="3">
        <v>1260</v>
      </c>
      <c r="C119" s="3" t="s">
        <v>124</v>
      </c>
      <c r="D119" s="4">
        <v>16062</v>
      </c>
      <c r="E119" s="4">
        <v>178875</v>
      </c>
    </row>
    <row r="120" spans="1:5">
      <c r="A120" s="3" t="s">
        <v>117</v>
      </c>
      <c r="B120" s="3">
        <v>1261</v>
      </c>
      <c r="C120" s="3" t="s">
        <v>125</v>
      </c>
      <c r="D120" s="4">
        <v>32470</v>
      </c>
      <c r="E120" s="4">
        <v>152200</v>
      </c>
    </row>
    <row r="121" spans="1:5">
      <c r="A121" s="3" t="s">
        <v>117</v>
      </c>
      <c r="B121" s="3">
        <v>1262</v>
      </c>
      <c r="C121" s="3" t="s">
        <v>126</v>
      </c>
      <c r="D121" s="4">
        <v>24721</v>
      </c>
      <c r="E121" s="4">
        <v>118212</v>
      </c>
    </row>
    <row r="122" spans="1:5">
      <c r="A122" s="3" t="s">
        <v>117</v>
      </c>
      <c r="B122" s="3">
        <v>1263</v>
      </c>
      <c r="C122" s="3" t="s">
        <v>127</v>
      </c>
      <c r="D122" s="4">
        <v>23288</v>
      </c>
      <c r="E122" s="4">
        <v>179466</v>
      </c>
    </row>
    <row r="123" spans="1:5">
      <c r="A123" s="3" t="s">
        <v>117</v>
      </c>
      <c r="B123" s="3">
        <v>1264</v>
      </c>
      <c r="C123" s="3" t="s">
        <v>128</v>
      </c>
      <c r="D123" s="4">
        <v>16731</v>
      </c>
      <c r="E123" s="4">
        <v>265430</v>
      </c>
    </row>
    <row r="124" spans="1:5">
      <c r="A124" s="3" t="s">
        <v>117</v>
      </c>
      <c r="B124" s="3">
        <v>1265</v>
      </c>
      <c r="C124" s="3" t="s">
        <v>129</v>
      </c>
      <c r="D124" s="4">
        <v>19547</v>
      </c>
      <c r="E124" s="4">
        <v>159935</v>
      </c>
    </row>
    <row r="125" spans="1:5">
      <c r="A125" s="3" t="s">
        <v>117</v>
      </c>
      <c r="B125" s="3">
        <v>1266</v>
      </c>
      <c r="C125" s="3" t="s">
        <v>130</v>
      </c>
      <c r="D125" s="4">
        <v>15718</v>
      </c>
      <c r="E125" s="4">
        <v>191628</v>
      </c>
    </row>
    <row r="126" spans="1:5">
      <c r="A126" s="3" t="s">
        <v>117</v>
      </c>
      <c r="B126" s="3">
        <v>1267</v>
      </c>
      <c r="C126" s="3" t="s">
        <v>131</v>
      </c>
      <c r="D126" s="4">
        <v>17297</v>
      </c>
      <c r="E126" s="4">
        <v>217371</v>
      </c>
    </row>
    <row r="127" spans="1:5">
      <c r="A127" s="3" t="s">
        <v>117</v>
      </c>
      <c r="B127" s="3">
        <v>1270</v>
      </c>
      <c r="C127" s="3" t="s">
        <v>132</v>
      </c>
      <c r="D127" s="4">
        <v>13812</v>
      </c>
      <c r="E127" s="4">
        <v>157903</v>
      </c>
    </row>
    <row r="128" spans="1:5">
      <c r="A128" s="3" t="s">
        <v>117</v>
      </c>
      <c r="B128" s="3">
        <v>1272</v>
      </c>
      <c r="C128" s="3" t="s">
        <v>133</v>
      </c>
      <c r="D128" s="4">
        <v>12633</v>
      </c>
      <c r="E128" s="4">
        <v>150000</v>
      </c>
    </row>
    <row r="129" spans="1:5">
      <c r="A129" s="3" t="s">
        <v>117</v>
      </c>
      <c r="B129" s="3">
        <v>1273</v>
      </c>
      <c r="C129" s="3" t="s">
        <v>134</v>
      </c>
      <c r="D129" s="4">
        <v>13238</v>
      </c>
      <c r="E129" s="4">
        <v>141826</v>
      </c>
    </row>
    <row r="130" spans="1:5">
      <c r="A130" s="3" t="s">
        <v>117</v>
      </c>
      <c r="B130" s="3">
        <v>1275</v>
      </c>
      <c r="C130" s="3" t="s">
        <v>135</v>
      </c>
      <c r="D130" s="4">
        <v>7442</v>
      </c>
      <c r="E130" s="4">
        <v>66675</v>
      </c>
    </row>
    <row r="131" spans="1:5">
      <c r="A131" s="3" t="s">
        <v>117</v>
      </c>
      <c r="B131" s="3">
        <v>1276</v>
      </c>
      <c r="C131" s="3" t="s">
        <v>136</v>
      </c>
      <c r="D131" s="4">
        <v>17865</v>
      </c>
      <c r="E131" s="4">
        <v>171589</v>
      </c>
    </row>
    <row r="132" spans="1:5">
      <c r="A132" s="3" t="s">
        <v>117</v>
      </c>
      <c r="B132" s="3">
        <v>1277</v>
      </c>
      <c r="C132" s="3" t="s">
        <v>137</v>
      </c>
      <c r="D132" s="4">
        <v>16341</v>
      </c>
      <c r="E132" s="4">
        <v>146729</v>
      </c>
    </row>
    <row r="133" spans="1:5">
      <c r="A133" s="3" t="s">
        <v>117</v>
      </c>
      <c r="B133" s="3">
        <v>1278</v>
      </c>
      <c r="C133" s="3" t="s">
        <v>138</v>
      </c>
      <c r="D133" s="4">
        <v>15824</v>
      </c>
      <c r="E133" s="4">
        <v>191104</v>
      </c>
    </row>
    <row r="134" spans="1:5">
      <c r="A134" s="3" t="s">
        <v>117</v>
      </c>
      <c r="B134" s="3">
        <v>1280</v>
      </c>
      <c r="C134" s="3" t="s">
        <v>139</v>
      </c>
      <c r="D134" s="4">
        <v>357377</v>
      </c>
      <c r="E134" s="4">
        <v>113217</v>
      </c>
    </row>
    <row r="135" spans="1:5">
      <c r="A135" s="3" t="s">
        <v>117</v>
      </c>
      <c r="B135" s="3">
        <v>1281</v>
      </c>
      <c r="C135" s="3" t="s">
        <v>140</v>
      </c>
      <c r="D135" s="4">
        <v>128384</v>
      </c>
      <c r="E135" s="4">
        <v>212819</v>
      </c>
    </row>
    <row r="136" spans="1:5">
      <c r="A136" s="3" t="s">
        <v>117</v>
      </c>
      <c r="B136" s="3">
        <v>1282</v>
      </c>
      <c r="C136" s="3" t="s">
        <v>141</v>
      </c>
      <c r="D136" s="4">
        <v>47004</v>
      </c>
      <c r="E136" s="4">
        <v>135340</v>
      </c>
    </row>
    <row r="137" spans="1:5">
      <c r="A137" s="3" t="s">
        <v>117</v>
      </c>
      <c r="B137" s="3">
        <v>1283</v>
      </c>
      <c r="C137" s="3" t="s">
        <v>142</v>
      </c>
      <c r="D137" s="4">
        <v>150975</v>
      </c>
      <c r="E137" s="4">
        <v>181554</v>
      </c>
    </row>
    <row r="138" spans="1:5">
      <c r="A138" s="3" t="s">
        <v>117</v>
      </c>
      <c r="B138" s="3">
        <v>1284</v>
      </c>
      <c r="C138" s="3" t="s">
        <v>143</v>
      </c>
      <c r="D138" s="4">
        <v>28103</v>
      </c>
      <c r="E138" s="4">
        <v>116025</v>
      </c>
    </row>
    <row r="139" spans="1:5">
      <c r="A139" s="3" t="s">
        <v>117</v>
      </c>
      <c r="B139" s="3">
        <v>1285</v>
      </c>
      <c r="C139" s="3" t="s">
        <v>144</v>
      </c>
      <c r="D139" s="4">
        <v>34701</v>
      </c>
      <c r="E139" s="4">
        <v>231656</v>
      </c>
    </row>
    <row r="140" spans="1:5">
      <c r="A140" s="3" t="s">
        <v>117</v>
      </c>
      <c r="B140" s="3">
        <v>1286</v>
      </c>
      <c r="C140" s="3" t="s">
        <v>145</v>
      </c>
      <c r="D140" s="4">
        <v>31714</v>
      </c>
      <c r="E140" s="4">
        <v>155306</v>
      </c>
    </row>
    <row r="141" spans="1:5">
      <c r="A141" s="3" t="s">
        <v>117</v>
      </c>
      <c r="B141" s="3">
        <v>1287</v>
      </c>
      <c r="C141" s="3" t="s">
        <v>146</v>
      </c>
      <c r="D141" s="4">
        <v>46649</v>
      </c>
      <c r="E141" s="4">
        <v>168682</v>
      </c>
    </row>
    <row r="142" spans="1:5">
      <c r="A142" s="3" t="s">
        <v>117</v>
      </c>
      <c r="B142" s="3">
        <v>1290</v>
      </c>
      <c r="C142" s="3" t="s">
        <v>147</v>
      </c>
      <c r="D142" s="4">
        <v>86738</v>
      </c>
      <c r="E142" s="4">
        <v>139601</v>
      </c>
    </row>
    <row r="143" spans="1:5">
      <c r="A143" s="3" t="s">
        <v>117</v>
      </c>
      <c r="B143" s="3">
        <v>1291</v>
      </c>
      <c r="C143" s="3" t="s">
        <v>148</v>
      </c>
      <c r="D143" s="4">
        <v>19074</v>
      </c>
      <c r="E143" s="4">
        <v>169079</v>
      </c>
    </row>
    <row r="144" spans="1:5">
      <c r="A144" s="3" t="s">
        <v>117</v>
      </c>
      <c r="B144" s="3">
        <v>1292</v>
      </c>
      <c r="C144" s="3" t="s">
        <v>149</v>
      </c>
      <c r="D144" s="4">
        <v>44268</v>
      </c>
      <c r="E144" s="4">
        <v>137550</v>
      </c>
    </row>
    <row r="145" spans="1:5">
      <c r="A145" s="3" t="s">
        <v>117</v>
      </c>
      <c r="B145" s="3">
        <v>1293</v>
      </c>
      <c r="C145" s="3" t="s">
        <v>150</v>
      </c>
      <c r="D145" s="4">
        <v>52369</v>
      </c>
      <c r="E145" s="4">
        <v>123305</v>
      </c>
    </row>
    <row r="146" spans="1:5">
      <c r="A146" s="3" t="s">
        <v>151</v>
      </c>
      <c r="B146" s="3">
        <v>1315</v>
      </c>
      <c r="C146" s="3" t="s">
        <v>152</v>
      </c>
      <c r="D146" s="4">
        <v>10464</v>
      </c>
      <c r="E146" s="4">
        <v>108000</v>
      </c>
    </row>
    <row r="147" spans="1:5">
      <c r="A147" s="3" t="s">
        <v>151</v>
      </c>
      <c r="B147" s="3">
        <v>1380</v>
      </c>
      <c r="C147" s="3" t="s">
        <v>153</v>
      </c>
      <c r="D147" s="4">
        <v>105148</v>
      </c>
      <c r="E147" s="4">
        <v>155500</v>
      </c>
    </row>
    <row r="148" spans="1:5">
      <c r="A148" s="3" t="s">
        <v>151</v>
      </c>
      <c r="B148" s="3">
        <v>1381</v>
      </c>
      <c r="C148" s="3" t="s">
        <v>154</v>
      </c>
      <c r="D148" s="4">
        <v>26575</v>
      </c>
      <c r="E148" s="4">
        <v>155500</v>
      </c>
    </row>
    <row r="149" spans="1:5">
      <c r="A149" s="3" t="s">
        <v>151</v>
      </c>
      <c r="B149" s="3">
        <v>1382</v>
      </c>
      <c r="C149" s="3" t="s">
        <v>155</v>
      </c>
      <c r="D149" s="4">
        <v>47017</v>
      </c>
      <c r="E149" s="4">
        <v>171500</v>
      </c>
    </row>
    <row r="150" spans="1:5">
      <c r="A150" s="3" t="s">
        <v>151</v>
      </c>
      <c r="B150" s="3">
        <v>1383</v>
      </c>
      <c r="C150" s="3" t="s">
        <v>156</v>
      </c>
      <c r="D150" s="4">
        <v>67800</v>
      </c>
      <c r="E150" s="4">
        <v>229900</v>
      </c>
    </row>
    <row r="151" spans="1:5">
      <c r="A151" s="3" t="s">
        <v>151</v>
      </c>
      <c r="B151" s="3">
        <v>1384</v>
      </c>
      <c r="C151" s="3" t="s">
        <v>157</v>
      </c>
      <c r="D151" s="4">
        <v>85801</v>
      </c>
      <c r="E151" s="4">
        <v>284640</v>
      </c>
    </row>
    <row r="152" spans="1:5">
      <c r="A152" s="3" t="s">
        <v>158</v>
      </c>
      <c r="B152" s="3">
        <v>1401</v>
      </c>
      <c r="C152" s="3" t="s">
        <v>159</v>
      </c>
      <c r="D152" s="4">
        <v>39762</v>
      </c>
      <c r="E152" s="4">
        <v>223750</v>
      </c>
    </row>
    <row r="153" spans="1:5">
      <c r="A153" s="3" t="s">
        <v>158</v>
      </c>
      <c r="B153" s="3">
        <v>1402</v>
      </c>
      <c r="C153" s="3" t="s">
        <v>160</v>
      </c>
      <c r="D153" s="4">
        <v>39852</v>
      </c>
      <c r="E153" s="4">
        <v>241013</v>
      </c>
    </row>
    <row r="154" spans="1:5">
      <c r="A154" s="3" t="s">
        <v>158</v>
      </c>
      <c r="B154" s="3">
        <v>1407</v>
      </c>
      <c r="C154" s="3" t="s">
        <v>161</v>
      </c>
      <c r="D154" s="4">
        <v>12800</v>
      </c>
      <c r="E154" s="4">
        <v>292284.40000000002</v>
      </c>
    </row>
    <row r="155" spans="1:5">
      <c r="A155" s="3" t="s">
        <v>158</v>
      </c>
      <c r="B155" s="3">
        <v>1415</v>
      </c>
      <c r="C155" s="3" t="s">
        <v>162</v>
      </c>
      <c r="D155" s="4">
        <v>27870</v>
      </c>
      <c r="E155" s="4">
        <v>204435</v>
      </c>
    </row>
    <row r="156" spans="1:5">
      <c r="A156" s="3" t="s">
        <v>158</v>
      </c>
      <c r="B156" s="3">
        <v>1419</v>
      </c>
      <c r="C156" s="3" t="s">
        <v>163</v>
      </c>
      <c r="D156" s="4">
        <v>16275</v>
      </c>
      <c r="E156" s="4">
        <v>324288</v>
      </c>
    </row>
    <row r="157" spans="1:5">
      <c r="A157" s="3" t="s">
        <v>158</v>
      </c>
      <c r="B157" s="3">
        <v>1421</v>
      </c>
      <c r="C157" s="3" t="s">
        <v>164</v>
      </c>
      <c r="D157" s="4">
        <v>15415</v>
      </c>
      <c r="E157" s="4">
        <v>336388.5</v>
      </c>
    </row>
    <row r="158" spans="1:5">
      <c r="A158" s="3" t="s">
        <v>158</v>
      </c>
      <c r="B158" s="3">
        <v>1427</v>
      </c>
      <c r="C158" s="3" t="s">
        <v>165</v>
      </c>
      <c r="D158" s="4">
        <v>9160</v>
      </c>
      <c r="E158" s="4">
        <v>357020</v>
      </c>
    </row>
    <row r="159" spans="1:5">
      <c r="A159" s="3" t="s">
        <v>158</v>
      </c>
      <c r="B159" s="3">
        <v>1430</v>
      </c>
      <c r="C159" s="3" t="s">
        <v>166</v>
      </c>
      <c r="D159" s="4">
        <v>10578</v>
      </c>
      <c r="E159" s="4">
        <v>291380</v>
      </c>
    </row>
    <row r="160" spans="1:5">
      <c r="A160" s="3" t="s">
        <v>158</v>
      </c>
      <c r="B160" s="3">
        <v>1435</v>
      </c>
      <c r="C160" s="3" t="s">
        <v>167</v>
      </c>
      <c r="D160" s="4">
        <v>13013</v>
      </c>
      <c r="E160" s="4">
        <v>324800</v>
      </c>
    </row>
    <row r="161" spans="1:5">
      <c r="A161" s="3" t="s">
        <v>158</v>
      </c>
      <c r="B161" s="3">
        <v>1438</v>
      </c>
      <c r="C161" s="3" t="s">
        <v>168</v>
      </c>
      <c r="D161" s="4">
        <v>4650</v>
      </c>
      <c r="E161" s="4">
        <v>161805</v>
      </c>
    </row>
    <row r="162" spans="1:5">
      <c r="A162" s="3" t="s">
        <v>158</v>
      </c>
      <c r="B162" s="3">
        <v>1439</v>
      </c>
      <c r="C162" s="3" t="s">
        <v>169</v>
      </c>
      <c r="D162" s="4">
        <v>6512</v>
      </c>
      <c r="E162" s="4">
        <v>151370</v>
      </c>
    </row>
    <row r="163" spans="1:5">
      <c r="A163" s="3" t="s">
        <v>158</v>
      </c>
      <c r="B163" s="3">
        <v>1440</v>
      </c>
      <c r="C163" s="3" t="s">
        <v>170</v>
      </c>
      <c r="D163" s="4">
        <v>32394</v>
      </c>
      <c r="E163" s="4">
        <v>168750</v>
      </c>
    </row>
    <row r="164" spans="1:5">
      <c r="A164" s="3" t="s">
        <v>158</v>
      </c>
      <c r="B164" s="3">
        <v>1441</v>
      </c>
      <c r="C164" s="3" t="s">
        <v>171</v>
      </c>
      <c r="D164" s="4">
        <v>43536</v>
      </c>
      <c r="E164" s="4">
        <v>191320</v>
      </c>
    </row>
    <row r="165" spans="1:5">
      <c r="A165" s="3" t="s">
        <v>158</v>
      </c>
      <c r="B165" s="3">
        <v>1442</v>
      </c>
      <c r="C165" s="3" t="s">
        <v>172</v>
      </c>
      <c r="D165" s="4">
        <v>12268</v>
      </c>
      <c r="E165" s="4">
        <v>140000</v>
      </c>
    </row>
    <row r="166" spans="1:5">
      <c r="A166" s="3" t="s">
        <v>158</v>
      </c>
      <c r="B166" s="3">
        <v>1443</v>
      </c>
      <c r="C166" s="3" t="s">
        <v>173</v>
      </c>
      <c r="D166" s="4">
        <v>9703</v>
      </c>
      <c r="E166" s="4">
        <v>237021</v>
      </c>
    </row>
    <row r="167" spans="1:5">
      <c r="A167" s="3" t="s">
        <v>158</v>
      </c>
      <c r="B167" s="3">
        <v>1444</v>
      </c>
      <c r="C167" s="3" t="s">
        <v>174</v>
      </c>
      <c r="D167" s="4">
        <v>5646</v>
      </c>
      <c r="E167" s="4">
        <v>89900</v>
      </c>
    </row>
    <row r="168" spans="1:5">
      <c r="A168" s="3" t="s">
        <v>158</v>
      </c>
      <c r="B168" s="3">
        <v>1445</v>
      </c>
      <c r="C168" s="3" t="s">
        <v>175</v>
      </c>
      <c r="D168" s="4">
        <v>5717</v>
      </c>
      <c r="E168" s="4">
        <v>122250</v>
      </c>
    </row>
    <row r="169" spans="1:5">
      <c r="A169" s="3" t="s">
        <v>158</v>
      </c>
      <c r="B169" s="3">
        <v>1446</v>
      </c>
      <c r="C169" s="3" t="s">
        <v>176</v>
      </c>
      <c r="D169" s="4">
        <v>7057</v>
      </c>
      <c r="E169" s="4">
        <v>104000</v>
      </c>
    </row>
    <row r="170" spans="1:5">
      <c r="A170" s="3" t="s">
        <v>158</v>
      </c>
      <c r="B170" s="3">
        <v>1447</v>
      </c>
      <c r="C170" s="3" t="s">
        <v>177</v>
      </c>
      <c r="D170" s="4">
        <v>5194</v>
      </c>
      <c r="E170" s="4">
        <v>183450</v>
      </c>
    </row>
    <row r="171" spans="1:5">
      <c r="A171" s="3" t="s">
        <v>158</v>
      </c>
      <c r="B171" s="3">
        <v>1452</v>
      </c>
      <c r="C171" s="3" t="s">
        <v>178</v>
      </c>
      <c r="D171" s="4">
        <v>11940</v>
      </c>
      <c r="E171" s="4">
        <v>119990</v>
      </c>
    </row>
    <row r="172" spans="1:5">
      <c r="A172" s="3" t="s">
        <v>158</v>
      </c>
      <c r="B172" s="3">
        <v>1460</v>
      </c>
      <c r="C172" s="3" t="s">
        <v>179</v>
      </c>
      <c r="D172" s="4">
        <v>9255</v>
      </c>
      <c r="E172" s="4">
        <v>112937</v>
      </c>
    </row>
    <row r="173" spans="1:5">
      <c r="A173" s="3" t="s">
        <v>158</v>
      </c>
      <c r="B173" s="3">
        <v>1461</v>
      </c>
      <c r="C173" s="3" t="s">
        <v>180</v>
      </c>
      <c r="D173" s="4">
        <v>9263</v>
      </c>
      <c r="E173" s="4">
        <v>160128</v>
      </c>
    </row>
    <row r="174" spans="1:5">
      <c r="A174" s="3" t="s">
        <v>158</v>
      </c>
      <c r="B174" s="3">
        <v>1462</v>
      </c>
      <c r="C174" s="3" t="s">
        <v>181</v>
      </c>
      <c r="D174" s="4">
        <v>14428</v>
      </c>
      <c r="E174" s="4">
        <v>214447</v>
      </c>
    </row>
    <row r="175" spans="1:5">
      <c r="A175" s="3" t="s">
        <v>158</v>
      </c>
      <c r="B175" s="3">
        <v>1463</v>
      </c>
      <c r="C175" s="3" t="s">
        <v>182</v>
      </c>
      <c r="D175" s="4">
        <v>35329</v>
      </c>
      <c r="E175" s="4">
        <v>259226</v>
      </c>
    </row>
    <row r="176" spans="1:5">
      <c r="A176" s="3" t="s">
        <v>158</v>
      </c>
      <c r="B176" s="3">
        <v>1465</v>
      </c>
      <c r="C176" s="3" t="s">
        <v>183</v>
      </c>
      <c r="D176" s="4">
        <v>10816</v>
      </c>
      <c r="E176" s="4">
        <v>183456</v>
      </c>
    </row>
    <row r="177" spans="1:5">
      <c r="A177" s="3" t="s">
        <v>158</v>
      </c>
      <c r="B177" s="3">
        <v>1466</v>
      </c>
      <c r="C177" s="3" t="s">
        <v>184</v>
      </c>
      <c r="D177" s="4">
        <v>9517</v>
      </c>
      <c r="E177" s="4">
        <v>177383</v>
      </c>
    </row>
    <row r="178" spans="1:5">
      <c r="A178" s="3" t="s">
        <v>158</v>
      </c>
      <c r="B178" s="3">
        <v>1470</v>
      </c>
      <c r="C178" s="3" t="s">
        <v>185</v>
      </c>
      <c r="D178" s="4">
        <v>16163</v>
      </c>
      <c r="E178" s="4">
        <v>132425</v>
      </c>
    </row>
    <row r="179" spans="1:5">
      <c r="A179" s="3" t="s">
        <v>158</v>
      </c>
      <c r="B179" s="3">
        <v>1471</v>
      </c>
      <c r="C179" s="3" t="s">
        <v>186</v>
      </c>
      <c r="D179" s="4">
        <v>13275</v>
      </c>
      <c r="E179" s="4">
        <v>156875</v>
      </c>
    </row>
    <row r="180" spans="1:5">
      <c r="A180" s="3" t="s">
        <v>158</v>
      </c>
      <c r="B180" s="3">
        <v>1472</v>
      </c>
      <c r="C180" s="3" t="s">
        <v>187</v>
      </c>
      <c r="D180" s="4">
        <v>11399</v>
      </c>
      <c r="E180" s="4">
        <v>104000</v>
      </c>
    </row>
    <row r="181" spans="1:5">
      <c r="A181" s="3" t="s">
        <v>158</v>
      </c>
      <c r="B181" s="3">
        <v>1473</v>
      </c>
      <c r="C181" s="3" t="s">
        <v>188</v>
      </c>
      <c r="D181" s="4">
        <v>9186</v>
      </c>
      <c r="E181" s="4">
        <v>148889</v>
      </c>
    </row>
    <row r="182" spans="1:5">
      <c r="A182" s="3" t="s">
        <v>158</v>
      </c>
      <c r="B182" s="3">
        <v>1480</v>
      </c>
      <c r="C182" s="3" t="s">
        <v>189</v>
      </c>
      <c r="D182" s="4">
        <v>596841</v>
      </c>
      <c r="E182" s="4">
        <v>320000</v>
      </c>
    </row>
    <row r="183" spans="1:5">
      <c r="A183" s="3" t="s">
        <v>158</v>
      </c>
      <c r="B183" s="3">
        <v>1481</v>
      </c>
      <c r="C183" s="3" t="s">
        <v>190</v>
      </c>
      <c r="D183" s="4">
        <v>70109</v>
      </c>
      <c r="E183" s="4">
        <v>192500</v>
      </c>
    </row>
    <row r="184" spans="1:5">
      <c r="A184" s="3" t="s">
        <v>158</v>
      </c>
      <c r="B184" s="3">
        <v>1482</v>
      </c>
      <c r="C184" s="3" t="s">
        <v>191</v>
      </c>
      <c r="D184" s="4">
        <v>49068</v>
      </c>
      <c r="E184" s="4">
        <v>320000</v>
      </c>
    </row>
    <row r="185" spans="1:5">
      <c r="A185" s="3" t="s">
        <v>158</v>
      </c>
      <c r="B185" s="3">
        <v>1484</v>
      </c>
      <c r="C185" s="3" t="s">
        <v>192</v>
      </c>
      <c r="D185" s="4">
        <v>14170</v>
      </c>
      <c r="E185" s="4">
        <v>286095</v>
      </c>
    </row>
    <row r="186" spans="1:5">
      <c r="A186" s="3" t="s">
        <v>158</v>
      </c>
      <c r="B186" s="3">
        <v>1485</v>
      </c>
      <c r="C186" s="3" t="s">
        <v>193</v>
      </c>
      <c r="D186" s="4">
        <v>57282</v>
      </c>
      <c r="E186" s="4">
        <v>338850</v>
      </c>
    </row>
    <row r="187" spans="1:5">
      <c r="A187" s="3" t="s">
        <v>158</v>
      </c>
      <c r="B187" s="3">
        <v>1486</v>
      </c>
      <c r="C187" s="3" t="s">
        <v>194</v>
      </c>
      <c r="D187" s="4">
        <v>13290</v>
      </c>
      <c r="E187" s="4">
        <v>298430</v>
      </c>
    </row>
    <row r="188" spans="1:5">
      <c r="A188" s="3" t="s">
        <v>158</v>
      </c>
      <c r="B188" s="3">
        <v>1487</v>
      </c>
      <c r="C188" s="3" t="s">
        <v>195</v>
      </c>
      <c r="D188" s="4">
        <v>39904</v>
      </c>
      <c r="E188" s="4">
        <v>210711</v>
      </c>
    </row>
    <row r="189" spans="1:5">
      <c r="A189" s="3" t="s">
        <v>158</v>
      </c>
      <c r="B189" s="3">
        <v>1488</v>
      </c>
      <c r="C189" s="3" t="s">
        <v>196</v>
      </c>
      <c r="D189" s="4">
        <v>59274</v>
      </c>
      <c r="E189" s="4">
        <v>214000</v>
      </c>
    </row>
    <row r="190" spans="1:5">
      <c r="A190" s="3" t="s">
        <v>158</v>
      </c>
      <c r="B190" s="3">
        <v>1489</v>
      </c>
      <c r="C190" s="3" t="s">
        <v>197</v>
      </c>
      <c r="D190" s="4">
        <v>42199</v>
      </c>
      <c r="E190" s="4">
        <v>256506</v>
      </c>
    </row>
    <row r="191" spans="1:5">
      <c r="A191" s="3" t="s">
        <v>158</v>
      </c>
      <c r="B191" s="3">
        <v>1490</v>
      </c>
      <c r="C191" s="3" t="s">
        <v>198</v>
      </c>
      <c r="D191" s="4">
        <v>114445</v>
      </c>
      <c r="E191" s="4">
        <v>141553</v>
      </c>
    </row>
    <row r="192" spans="1:5">
      <c r="A192" s="3" t="s">
        <v>158</v>
      </c>
      <c r="B192" s="3">
        <v>1491</v>
      </c>
      <c r="C192" s="3" t="s">
        <v>199</v>
      </c>
      <c r="D192" s="4">
        <v>25108</v>
      </c>
      <c r="E192" s="4">
        <v>163650</v>
      </c>
    </row>
    <row r="193" spans="1:5">
      <c r="A193" s="3" t="s">
        <v>158</v>
      </c>
      <c r="B193" s="3">
        <v>1492</v>
      </c>
      <c r="C193" s="3" t="s">
        <v>200</v>
      </c>
      <c r="D193" s="4">
        <v>12216</v>
      </c>
      <c r="E193" s="4">
        <v>46313</v>
      </c>
    </row>
    <row r="194" spans="1:5">
      <c r="A194" s="3" t="s">
        <v>158</v>
      </c>
      <c r="B194" s="3">
        <v>1493</v>
      </c>
      <c r="C194" s="3" t="s">
        <v>201</v>
      </c>
      <c r="D194" s="4">
        <v>24768</v>
      </c>
      <c r="E194" s="4">
        <v>192533</v>
      </c>
    </row>
    <row r="195" spans="1:5">
      <c r="A195" s="3" t="s">
        <v>158</v>
      </c>
      <c r="B195" s="3">
        <v>1494</v>
      </c>
      <c r="C195" s="3" t="s">
        <v>202</v>
      </c>
      <c r="D195" s="4">
        <v>40457</v>
      </c>
      <c r="E195" s="4">
        <v>96810</v>
      </c>
    </row>
    <row r="196" spans="1:5">
      <c r="A196" s="3" t="s">
        <v>158</v>
      </c>
      <c r="B196" s="3">
        <v>1495</v>
      </c>
      <c r="C196" s="3" t="s">
        <v>203</v>
      </c>
      <c r="D196" s="4">
        <v>18755</v>
      </c>
      <c r="E196" s="4">
        <v>72780</v>
      </c>
    </row>
    <row r="197" spans="1:5">
      <c r="A197" s="3" t="s">
        <v>158</v>
      </c>
      <c r="B197" s="3">
        <v>1496</v>
      </c>
      <c r="C197" s="3" t="s">
        <v>204</v>
      </c>
      <c r="D197" s="4">
        <v>57463</v>
      </c>
      <c r="E197" s="4">
        <v>148290</v>
      </c>
    </row>
    <row r="198" spans="1:5">
      <c r="A198" s="3" t="s">
        <v>158</v>
      </c>
      <c r="B198" s="3">
        <v>1497</v>
      </c>
      <c r="C198" s="3" t="s">
        <v>205</v>
      </c>
      <c r="D198" s="4">
        <v>9243</v>
      </c>
      <c r="E198" s="4">
        <v>104000</v>
      </c>
    </row>
    <row r="199" spans="1:5">
      <c r="A199" s="3" t="s">
        <v>158</v>
      </c>
      <c r="B199" s="3">
        <v>1498</v>
      </c>
      <c r="C199" s="3" t="s">
        <v>206</v>
      </c>
      <c r="D199" s="4">
        <v>12839</v>
      </c>
      <c r="E199" s="4">
        <v>87400</v>
      </c>
    </row>
    <row r="200" spans="1:5">
      <c r="A200" s="3" t="s">
        <v>158</v>
      </c>
      <c r="B200" s="3">
        <v>1499</v>
      </c>
      <c r="C200" s="3" t="s">
        <v>207</v>
      </c>
      <c r="D200" s="4">
        <v>33252</v>
      </c>
      <c r="E200" s="4">
        <v>101075</v>
      </c>
    </row>
    <row r="201" spans="1:5">
      <c r="A201" s="3" t="s">
        <v>208</v>
      </c>
      <c r="B201" s="3">
        <v>1715</v>
      </c>
      <c r="C201" s="3" t="s">
        <v>209</v>
      </c>
      <c r="D201" s="4">
        <v>12115</v>
      </c>
      <c r="E201" s="4">
        <v>112500</v>
      </c>
    </row>
    <row r="202" spans="1:5">
      <c r="A202" s="3" t="s">
        <v>208</v>
      </c>
      <c r="B202" s="3">
        <v>1730</v>
      </c>
      <c r="C202" s="3" t="s">
        <v>210</v>
      </c>
      <c r="D202" s="4">
        <v>8535</v>
      </c>
      <c r="E202" s="4">
        <v>145385</v>
      </c>
    </row>
    <row r="203" spans="1:5">
      <c r="A203" s="3" t="s">
        <v>208</v>
      </c>
      <c r="B203" s="3">
        <v>1737</v>
      </c>
      <c r="C203" s="3" t="s">
        <v>211</v>
      </c>
      <c r="D203" s="4">
        <v>11411</v>
      </c>
      <c r="E203" s="4">
        <v>178875</v>
      </c>
    </row>
    <row r="204" spans="1:5">
      <c r="A204" s="3" t="s">
        <v>208</v>
      </c>
      <c r="B204" s="3">
        <v>1760</v>
      </c>
      <c r="C204" s="3" t="s">
        <v>212</v>
      </c>
      <c r="D204" s="4">
        <v>3882</v>
      </c>
      <c r="E204" s="4">
        <v>142622</v>
      </c>
    </row>
    <row r="205" spans="1:5">
      <c r="A205" s="3" t="s">
        <v>208</v>
      </c>
      <c r="B205" s="3">
        <v>1761</v>
      </c>
      <c r="C205" s="3" t="s">
        <v>213</v>
      </c>
      <c r="D205" s="4">
        <v>16820</v>
      </c>
      <c r="E205" s="4">
        <v>289658</v>
      </c>
    </row>
    <row r="206" spans="1:5">
      <c r="A206" s="3" t="s">
        <v>208</v>
      </c>
      <c r="B206" s="3">
        <v>1762</v>
      </c>
      <c r="C206" s="3" t="s">
        <v>214</v>
      </c>
      <c r="D206" s="4">
        <v>3701</v>
      </c>
      <c r="E206" s="4">
        <v>67800</v>
      </c>
    </row>
    <row r="207" spans="1:5">
      <c r="A207" s="3" t="s">
        <v>208</v>
      </c>
      <c r="B207" s="3">
        <v>1763</v>
      </c>
      <c r="C207" s="3" t="s">
        <v>215</v>
      </c>
      <c r="D207" s="4">
        <v>11578</v>
      </c>
      <c r="E207" s="4">
        <v>100000</v>
      </c>
    </row>
    <row r="208" spans="1:5">
      <c r="A208" s="3" t="s">
        <v>208</v>
      </c>
      <c r="B208" s="3">
        <v>1764</v>
      </c>
      <c r="C208" s="3" t="s">
        <v>216</v>
      </c>
      <c r="D208" s="4">
        <v>9105</v>
      </c>
      <c r="E208" s="4">
        <v>125000</v>
      </c>
    </row>
    <row r="209" spans="1:5">
      <c r="A209" s="3" t="s">
        <v>208</v>
      </c>
      <c r="B209" s="3">
        <v>1765</v>
      </c>
      <c r="C209" s="3" t="s">
        <v>217</v>
      </c>
      <c r="D209" s="4">
        <v>9914</v>
      </c>
      <c r="E209" s="4">
        <v>106100</v>
      </c>
    </row>
    <row r="210" spans="1:5">
      <c r="A210" s="3" t="s">
        <v>208</v>
      </c>
      <c r="B210" s="3">
        <v>1766</v>
      </c>
      <c r="C210" s="3" t="s">
        <v>218</v>
      </c>
      <c r="D210" s="4">
        <v>13418</v>
      </c>
      <c r="E210" s="4">
        <v>152215</v>
      </c>
    </row>
    <row r="211" spans="1:5">
      <c r="A211" s="3" t="s">
        <v>208</v>
      </c>
      <c r="B211" s="3">
        <v>1780</v>
      </c>
      <c r="C211" s="3" t="s">
        <v>219</v>
      </c>
      <c r="D211" s="4">
        <v>96466</v>
      </c>
      <c r="E211" s="4">
        <v>224719</v>
      </c>
    </row>
    <row r="212" spans="1:5">
      <c r="A212" s="3" t="s">
        <v>208</v>
      </c>
      <c r="B212" s="3">
        <v>1781</v>
      </c>
      <c r="C212" s="3" t="s">
        <v>220</v>
      </c>
      <c r="D212" s="4">
        <v>24053</v>
      </c>
      <c r="E212" s="4">
        <v>127517</v>
      </c>
    </row>
    <row r="213" spans="1:5">
      <c r="A213" s="3" t="s">
        <v>208</v>
      </c>
      <c r="B213" s="3">
        <v>1782</v>
      </c>
      <c r="C213" s="3" t="s">
        <v>221</v>
      </c>
      <c r="D213" s="4">
        <v>10315</v>
      </c>
      <c r="E213" s="4">
        <v>108334</v>
      </c>
    </row>
    <row r="214" spans="1:5">
      <c r="A214" s="3" t="s">
        <v>208</v>
      </c>
      <c r="B214" s="3">
        <v>1783</v>
      </c>
      <c r="C214" s="3" t="s">
        <v>222</v>
      </c>
      <c r="D214" s="4">
        <v>11589</v>
      </c>
      <c r="E214" s="4">
        <v>107625</v>
      </c>
    </row>
    <row r="215" spans="1:5">
      <c r="A215" s="3" t="s">
        <v>208</v>
      </c>
      <c r="B215" s="3">
        <v>1784</v>
      </c>
      <c r="C215" s="3" t="s">
        <v>223</v>
      </c>
      <c r="D215" s="4">
        <v>25832</v>
      </c>
      <c r="E215" s="4">
        <v>173098</v>
      </c>
    </row>
    <row r="216" spans="1:5">
      <c r="A216" s="3" t="s">
        <v>208</v>
      </c>
      <c r="B216" s="3">
        <v>1785</v>
      </c>
      <c r="C216" s="3" t="s">
        <v>224</v>
      </c>
      <c r="D216" s="4">
        <v>15242</v>
      </c>
      <c r="E216" s="4">
        <v>108525</v>
      </c>
    </row>
    <row r="217" spans="1:5">
      <c r="A217" s="3" t="s">
        <v>225</v>
      </c>
      <c r="B217" s="3">
        <v>1814</v>
      </c>
      <c r="C217" s="3" t="s">
        <v>226</v>
      </c>
      <c r="D217" s="4">
        <v>8756</v>
      </c>
      <c r="E217" s="4">
        <v>123500</v>
      </c>
    </row>
    <row r="218" spans="1:5">
      <c r="A218" s="3" t="s">
        <v>225</v>
      </c>
      <c r="B218" s="3">
        <v>1860</v>
      </c>
      <c r="C218" s="3" t="s">
        <v>227</v>
      </c>
      <c r="D218" s="4">
        <v>5576</v>
      </c>
      <c r="E218" s="4">
        <v>116000</v>
      </c>
    </row>
    <row r="219" spans="1:5">
      <c r="A219" s="3" t="s">
        <v>225</v>
      </c>
      <c r="B219" s="3">
        <v>1861</v>
      </c>
      <c r="C219" s="3" t="s">
        <v>228</v>
      </c>
      <c r="D219" s="4">
        <v>16290</v>
      </c>
      <c r="E219" s="4">
        <v>152926</v>
      </c>
    </row>
    <row r="220" spans="1:5">
      <c r="A220" s="3" t="s">
        <v>225</v>
      </c>
      <c r="B220" s="3">
        <v>1862</v>
      </c>
      <c r="C220" s="3" t="s">
        <v>229</v>
      </c>
      <c r="D220" s="4">
        <v>9530</v>
      </c>
      <c r="E220" s="4">
        <v>116958</v>
      </c>
    </row>
    <row r="221" spans="1:5">
      <c r="A221" s="3" t="s">
        <v>225</v>
      </c>
      <c r="B221" s="3">
        <v>1863</v>
      </c>
      <c r="C221" s="3" t="s">
        <v>230</v>
      </c>
      <c r="D221" s="4">
        <v>6656</v>
      </c>
      <c r="E221" s="4">
        <v>157387</v>
      </c>
    </row>
    <row r="222" spans="1:5">
      <c r="A222" s="3" t="s">
        <v>225</v>
      </c>
      <c r="B222" s="3">
        <v>1864</v>
      </c>
      <c r="C222" s="3" t="s">
        <v>231</v>
      </c>
      <c r="D222" s="4">
        <v>4517</v>
      </c>
      <c r="E222" s="4">
        <v>157387</v>
      </c>
    </row>
    <row r="223" spans="1:5">
      <c r="A223" s="3" t="s">
        <v>225</v>
      </c>
      <c r="B223" s="3">
        <v>1880</v>
      </c>
      <c r="C223" s="3" t="s">
        <v>232</v>
      </c>
      <c r="D223" s="4">
        <v>158057</v>
      </c>
      <c r="E223" s="4">
        <v>189192</v>
      </c>
    </row>
    <row r="224" spans="1:5">
      <c r="A224" s="3" t="s">
        <v>225</v>
      </c>
      <c r="B224" s="3">
        <v>1881</v>
      </c>
      <c r="C224" s="3" t="s">
        <v>233</v>
      </c>
      <c r="D224" s="4">
        <v>22479</v>
      </c>
      <c r="E224" s="4">
        <v>184328</v>
      </c>
    </row>
    <row r="225" spans="1:5">
      <c r="A225" s="3" t="s">
        <v>225</v>
      </c>
      <c r="B225" s="3">
        <v>1882</v>
      </c>
      <c r="C225" s="3" t="s">
        <v>234</v>
      </c>
      <c r="D225" s="4">
        <v>11497</v>
      </c>
      <c r="E225" s="4">
        <v>196250</v>
      </c>
    </row>
    <row r="226" spans="1:5">
      <c r="A226" s="3" t="s">
        <v>225</v>
      </c>
      <c r="B226" s="3">
        <v>1883</v>
      </c>
      <c r="C226" s="3" t="s">
        <v>235</v>
      </c>
      <c r="D226" s="4">
        <v>30278</v>
      </c>
      <c r="E226" s="4">
        <v>169250</v>
      </c>
    </row>
    <row r="227" spans="1:5">
      <c r="A227" s="3" t="s">
        <v>225</v>
      </c>
      <c r="B227" s="3">
        <v>1884</v>
      </c>
      <c r="C227" s="3" t="s">
        <v>236</v>
      </c>
      <c r="D227" s="4">
        <v>10701</v>
      </c>
      <c r="E227" s="4">
        <v>157387</v>
      </c>
    </row>
    <row r="228" spans="1:5">
      <c r="A228" s="3" t="s">
        <v>225</v>
      </c>
      <c r="B228" s="3">
        <v>1885</v>
      </c>
      <c r="C228" s="3" t="s">
        <v>237</v>
      </c>
      <c r="D228" s="4">
        <v>23435</v>
      </c>
      <c r="E228" s="4">
        <v>157387</v>
      </c>
    </row>
    <row r="229" spans="1:5">
      <c r="A229" s="3" t="s">
        <v>238</v>
      </c>
      <c r="B229" s="3">
        <v>1904</v>
      </c>
      <c r="C229" s="3" t="s">
        <v>239</v>
      </c>
      <c r="D229" s="4">
        <v>4402</v>
      </c>
      <c r="E229" s="4">
        <v>175000</v>
      </c>
    </row>
    <row r="230" spans="1:5">
      <c r="A230" s="3" t="s">
        <v>238</v>
      </c>
      <c r="B230" s="3">
        <v>1907</v>
      </c>
      <c r="C230" s="3" t="s">
        <v>240</v>
      </c>
      <c r="D230" s="4">
        <v>10033</v>
      </c>
      <c r="E230" s="4">
        <v>133105</v>
      </c>
    </row>
    <row r="231" spans="1:5">
      <c r="A231" s="3" t="s">
        <v>238</v>
      </c>
      <c r="B231" s="3">
        <v>1960</v>
      </c>
      <c r="C231" s="3" t="s">
        <v>241</v>
      </c>
      <c r="D231" s="4">
        <v>8762</v>
      </c>
      <c r="E231" s="4">
        <v>128040</v>
      </c>
    </row>
    <row r="232" spans="1:5">
      <c r="A232" s="3" t="s">
        <v>238</v>
      </c>
      <c r="B232" s="3">
        <v>1961</v>
      </c>
      <c r="C232" s="3" t="s">
        <v>242</v>
      </c>
      <c r="D232" s="4">
        <v>16711</v>
      </c>
      <c r="E232" s="4">
        <v>228881</v>
      </c>
    </row>
    <row r="233" spans="1:5">
      <c r="A233" s="3" t="s">
        <v>238</v>
      </c>
      <c r="B233" s="3">
        <v>1962</v>
      </c>
      <c r="C233" s="3" t="s">
        <v>243</v>
      </c>
      <c r="D233" s="4">
        <v>5627</v>
      </c>
      <c r="E233" s="4">
        <v>144600</v>
      </c>
    </row>
    <row r="234" spans="1:5">
      <c r="A234" s="3" t="s">
        <v>238</v>
      </c>
      <c r="B234" s="3">
        <v>1980</v>
      </c>
      <c r="C234" s="3" t="s">
        <v>244</v>
      </c>
      <c r="D234" s="4">
        <v>158653</v>
      </c>
      <c r="E234" s="4">
        <v>188130</v>
      </c>
    </row>
    <row r="235" spans="1:5">
      <c r="A235" s="3" t="s">
        <v>238</v>
      </c>
      <c r="B235" s="3">
        <v>1981</v>
      </c>
      <c r="C235" s="3" t="s">
        <v>245</v>
      </c>
      <c r="D235" s="4">
        <v>22981</v>
      </c>
      <c r="E235" s="4">
        <v>122545</v>
      </c>
    </row>
    <row r="236" spans="1:5">
      <c r="A236" s="3" t="s">
        <v>238</v>
      </c>
      <c r="B236" s="3">
        <v>1982</v>
      </c>
      <c r="C236" s="3" t="s">
        <v>246</v>
      </c>
      <c r="D236" s="4">
        <v>13341</v>
      </c>
      <c r="E236" s="4">
        <v>131900</v>
      </c>
    </row>
    <row r="237" spans="1:5">
      <c r="A237" s="3" t="s">
        <v>238</v>
      </c>
      <c r="B237" s="3">
        <v>1983</v>
      </c>
      <c r="C237" s="3" t="s">
        <v>247</v>
      </c>
      <c r="D237" s="4">
        <v>26120</v>
      </c>
      <c r="E237" s="4">
        <v>239800</v>
      </c>
    </row>
    <row r="238" spans="1:5">
      <c r="A238" s="3" t="s">
        <v>238</v>
      </c>
      <c r="B238" s="3">
        <v>1984</v>
      </c>
      <c r="C238" s="3" t="s">
        <v>248</v>
      </c>
      <c r="D238" s="4">
        <v>14083</v>
      </c>
      <c r="E238" s="4">
        <v>234554</v>
      </c>
    </row>
    <row r="239" spans="1:5">
      <c r="A239" s="3" t="s">
        <v>249</v>
      </c>
      <c r="B239" s="3">
        <v>2021</v>
      </c>
      <c r="C239" s="3" t="s">
        <v>250</v>
      </c>
      <c r="D239" s="4">
        <v>6800</v>
      </c>
      <c r="E239" s="4">
        <v>248459</v>
      </c>
    </row>
    <row r="240" spans="1:5">
      <c r="A240" s="3" t="s">
        <v>249</v>
      </c>
      <c r="B240" s="3">
        <v>2023</v>
      </c>
      <c r="C240" s="3" t="s">
        <v>251</v>
      </c>
      <c r="D240" s="4">
        <v>10258</v>
      </c>
      <c r="E240" s="4">
        <v>189915</v>
      </c>
    </row>
    <row r="241" spans="1:5">
      <c r="A241" s="3" t="s">
        <v>249</v>
      </c>
      <c r="B241" s="3">
        <v>2026</v>
      </c>
      <c r="C241" s="3" t="s">
        <v>252</v>
      </c>
      <c r="D241" s="4">
        <v>10499</v>
      </c>
      <c r="E241" s="4">
        <v>248432</v>
      </c>
    </row>
    <row r="242" spans="1:5">
      <c r="A242" s="3" t="s">
        <v>249</v>
      </c>
      <c r="B242" s="3">
        <v>2029</v>
      </c>
      <c r="C242" s="3" t="s">
        <v>253</v>
      </c>
      <c r="D242" s="4">
        <v>16113</v>
      </c>
      <c r="E242" s="4">
        <v>329277</v>
      </c>
    </row>
    <row r="243" spans="1:5">
      <c r="A243" s="3" t="s">
        <v>249</v>
      </c>
      <c r="B243" s="3">
        <v>2031</v>
      </c>
      <c r="C243" s="3" t="s">
        <v>254</v>
      </c>
      <c r="D243" s="4">
        <v>11092</v>
      </c>
      <c r="E243" s="4">
        <v>326337.90000000002</v>
      </c>
    </row>
    <row r="244" spans="1:5">
      <c r="A244" s="3" t="s">
        <v>249</v>
      </c>
      <c r="B244" s="3">
        <v>2034</v>
      </c>
      <c r="C244" s="3" t="s">
        <v>255</v>
      </c>
      <c r="D244" s="4">
        <v>6934</v>
      </c>
      <c r="E244" s="4">
        <v>238810</v>
      </c>
    </row>
    <row r="245" spans="1:5">
      <c r="A245" s="3" t="s">
        <v>249</v>
      </c>
      <c r="B245" s="3">
        <v>2039</v>
      </c>
      <c r="C245" s="3" t="s">
        <v>256</v>
      </c>
      <c r="D245" s="4">
        <v>7018</v>
      </c>
      <c r="E245" s="4">
        <v>172500</v>
      </c>
    </row>
    <row r="246" spans="1:5">
      <c r="A246" s="3" t="s">
        <v>249</v>
      </c>
      <c r="B246" s="3">
        <v>2061</v>
      </c>
      <c r="C246" s="3" t="s">
        <v>257</v>
      </c>
      <c r="D246" s="4">
        <v>10922</v>
      </c>
      <c r="E246" s="4">
        <v>155000</v>
      </c>
    </row>
    <row r="247" spans="1:5">
      <c r="A247" s="3" t="s">
        <v>249</v>
      </c>
      <c r="B247" s="3">
        <v>2062</v>
      </c>
      <c r="C247" s="3" t="s">
        <v>258</v>
      </c>
      <c r="D247" s="4">
        <v>20679</v>
      </c>
      <c r="E247" s="4">
        <v>211700</v>
      </c>
    </row>
    <row r="248" spans="1:5">
      <c r="A248" s="3" t="s">
        <v>249</v>
      </c>
      <c r="B248" s="3">
        <v>2080</v>
      </c>
      <c r="C248" s="3" t="s">
        <v>259</v>
      </c>
      <c r="D248" s="4">
        <v>59818</v>
      </c>
      <c r="E248" s="4">
        <v>248010</v>
      </c>
    </row>
    <row r="249" spans="1:5">
      <c r="A249" s="3" t="s">
        <v>249</v>
      </c>
      <c r="B249" s="3">
        <v>2081</v>
      </c>
      <c r="C249" s="3" t="s">
        <v>260</v>
      </c>
      <c r="D249" s="4">
        <v>52178</v>
      </c>
      <c r="E249" s="4">
        <v>140000</v>
      </c>
    </row>
    <row r="250" spans="1:5">
      <c r="A250" s="3" t="s">
        <v>249</v>
      </c>
      <c r="B250" s="3">
        <v>2082</v>
      </c>
      <c r="C250" s="3" t="s">
        <v>261</v>
      </c>
      <c r="D250" s="4">
        <v>11271</v>
      </c>
      <c r="E250" s="4">
        <v>106000</v>
      </c>
    </row>
    <row r="251" spans="1:5">
      <c r="A251" s="3" t="s">
        <v>249</v>
      </c>
      <c r="B251" s="3">
        <v>2083</v>
      </c>
      <c r="C251" s="3" t="s">
        <v>262</v>
      </c>
      <c r="D251" s="4">
        <v>15443</v>
      </c>
      <c r="E251" s="4">
        <v>176286</v>
      </c>
    </row>
    <row r="252" spans="1:5">
      <c r="A252" s="3" t="s">
        <v>249</v>
      </c>
      <c r="B252" s="3">
        <v>2084</v>
      </c>
      <c r="C252" s="3" t="s">
        <v>263</v>
      </c>
      <c r="D252" s="4">
        <v>22932</v>
      </c>
      <c r="E252" s="4">
        <v>155000</v>
      </c>
    </row>
    <row r="253" spans="1:5">
      <c r="A253" s="3" t="s">
        <v>249</v>
      </c>
      <c r="B253" s="3">
        <v>2085</v>
      </c>
      <c r="C253" s="3" t="s">
        <v>264</v>
      </c>
      <c r="D253" s="4">
        <v>26353</v>
      </c>
      <c r="E253" s="4">
        <v>168250</v>
      </c>
    </row>
    <row r="254" spans="1:5">
      <c r="A254" s="3" t="s">
        <v>265</v>
      </c>
      <c r="B254" s="3">
        <v>2101</v>
      </c>
      <c r="C254" s="3" t="s">
        <v>266</v>
      </c>
      <c r="D254" s="4">
        <v>5821</v>
      </c>
      <c r="E254" s="4">
        <v>142560</v>
      </c>
    </row>
    <row r="255" spans="1:5">
      <c r="A255" s="3" t="s">
        <v>265</v>
      </c>
      <c r="B255" s="3">
        <v>2104</v>
      </c>
      <c r="C255" s="3" t="s">
        <v>267</v>
      </c>
      <c r="D255" s="4">
        <v>9472</v>
      </c>
      <c r="E255" s="4">
        <v>108350</v>
      </c>
    </row>
    <row r="256" spans="1:5">
      <c r="A256" s="3" t="s">
        <v>265</v>
      </c>
      <c r="B256" s="3">
        <v>2121</v>
      </c>
      <c r="C256" s="3" t="s">
        <v>268</v>
      </c>
      <c r="D256" s="4">
        <v>11622</v>
      </c>
      <c r="E256" s="4">
        <v>98089</v>
      </c>
    </row>
    <row r="257" spans="1:5">
      <c r="A257" s="3" t="s">
        <v>265</v>
      </c>
      <c r="B257" s="3">
        <v>2132</v>
      </c>
      <c r="C257" s="3" t="s">
        <v>269</v>
      </c>
      <c r="D257" s="4">
        <v>9487</v>
      </c>
      <c r="E257" s="4">
        <v>150000</v>
      </c>
    </row>
    <row r="258" spans="1:5">
      <c r="A258" s="3" t="s">
        <v>265</v>
      </c>
      <c r="B258" s="3">
        <v>2161</v>
      </c>
      <c r="C258" s="3" t="s">
        <v>270</v>
      </c>
      <c r="D258" s="4">
        <v>18771</v>
      </c>
      <c r="E258" s="4">
        <v>157758</v>
      </c>
    </row>
    <row r="259" spans="1:5">
      <c r="A259" s="3" t="s">
        <v>265</v>
      </c>
      <c r="B259" s="3">
        <v>2180</v>
      </c>
      <c r="C259" s="3" t="s">
        <v>271</v>
      </c>
      <c r="D259" s="4">
        <v>103493</v>
      </c>
      <c r="E259" s="4">
        <v>170468</v>
      </c>
    </row>
    <row r="260" spans="1:5">
      <c r="A260" s="3" t="s">
        <v>265</v>
      </c>
      <c r="B260" s="3">
        <v>2181</v>
      </c>
      <c r="C260" s="3" t="s">
        <v>272</v>
      </c>
      <c r="D260" s="4">
        <v>39098</v>
      </c>
      <c r="E260" s="4">
        <v>144266</v>
      </c>
    </row>
    <row r="261" spans="1:5">
      <c r="A261" s="3" t="s">
        <v>265</v>
      </c>
      <c r="B261" s="3">
        <v>2182</v>
      </c>
      <c r="C261" s="3" t="s">
        <v>273</v>
      </c>
      <c r="D261" s="4">
        <v>25258</v>
      </c>
      <c r="E261" s="4">
        <v>166518</v>
      </c>
    </row>
    <row r="262" spans="1:5">
      <c r="A262" s="3" t="s">
        <v>265</v>
      </c>
      <c r="B262" s="3">
        <v>2183</v>
      </c>
      <c r="C262" s="3" t="s">
        <v>274</v>
      </c>
      <c r="D262" s="4">
        <v>26624</v>
      </c>
      <c r="E262" s="4">
        <v>122696</v>
      </c>
    </row>
    <row r="263" spans="1:5">
      <c r="A263" s="3" t="s">
        <v>265</v>
      </c>
      <c r="B263" s="3">
        <v>2184</v>
      </c>
      <c r="C263" s="3" t="s">
        <v>275</v>
      </c>
      <c r="D263" s="4">
        <v>37688</v>
      </c>
      <c r="E263" s="4">
        <v>95000</v>
      </c>
    </row>
    <row r="264" spans="1:5">
      <c r="A264" s="3" t="s">
        <v>276</v>
      </c>
      <c r="B264" s="3">
        <v>2260</v>
      </c>
      <c r="C264" s="3" t="s">
        <v>277</v>
      </c>
      <c r="D264" s="4">
        <v>9143</v>
      </c>
      <c r="E264" s="4">
        <v>50000</v>
      </c>
    </row>
    <row r="265" spans="1:5">
      <c r="A265" s="3" t="s">
        <v>276</v>
      </c>
      <c r="B265" s="3">
        <v>2262</v>
      </c>
      <c r="C265" s="3" t="s">
        <v>278</v>
      </c>
      <c r="D265" s="4">
        <v>17754</v>
      </c>
      <c r="E265" s="4">
        <v>150000</v>
      </c>
    </row>
    <row r="266" spans="1:5">
      <c r="A266" s="3" t="s">
        <v>276</v>
      </c>
      <c r="B266" s="3">
        <v>2280</v>
      </c>
      <c r="C266" s="3" t="s">
        <v>279</v>
      </c>
      <c r="D266" s="4">
        <v>24879</v>
      </c>
      <c r="E266" s="4">
        <v>100970</v>
      </c>
    </row>
    <row r="267" spans="1:5">
      <c r="A267" s="3" t="s">
        <v>276</v>
      </c>
      <c r="B267" s="3">
        <v>2281</v>
      </c>
      <c r="C267" s="3" t="s">
        <v>280</v>
      </c>
      <c r="D267" s="4">
        <v>99361</v>
      </c>
      <c r="E267" s="4">
        <v>189000</v>
      </c>
    </row>
    <row r="268" spans="1:5">
      <c r="A268" s="3" t="s">
        <v>276</v>
      </c>
      <c r="B268" s="3">
        <v>2282</v>
      </c>
      <c r="C268" s="3" t="s">
        <v>281</v>
      </c>
      <c r="D268" s="4">
        <v>17904</v>
      </c>
      <c r="E268" s="4">
        <v>89350</v>
      </c>
    </row>
    <row r="269" spans="1:5">
      <c r="A269" s="3" t="s">
        <v>276</v>
      </c>
      <c r="B269" s="3">
        <v>2283</v>
      </c>
      <c r="C269" s="3" t="s">
        <v>282</v>
      </c>
      <c r="D269" s="4">
        <v>18667</v>
      </c>
      <c r="E269" s="4">
        <v>72300</v>
      </c>
    </row>
    <row r="270" spans="1:5">
      <c r="A270" s="3" t="s">
        <v>276</v>
      </c>
      <c r="B270" s="3">
        <v>2284</v>
      </c>
      <c r="C270" s="3" t="s">
        <v>283</v>
      </c>
      <c r="D270" s="4">
        <v>55557</v>
      </c>
      <c r="E270" s="4">
        <v>191148</v>
      </c>
    </row>
    <row r="271" spans="1:5">
      <c r="A271" s="3" t="s">
        <v>284</v>
      </c>
      <c r="B271" s="3">
        <v>2303</v>
      </c>
      <c r="C271" s="3" t="s">
        <v>285</v>
      </c>
      <c r="D271" s="4">
        <v>5174</v>
      </c>
      <c r="E271" s="4">
        <v>84825</v>
      </c>
    </row>
    <row r="272" spans="1:5">
      <c r="A272" s="3" t="s">
        <v>284</v>
      </c>
      <c r="B272" s="3">
        <v>2305</v>
      </c>
      <c r="C272" s="3" t="s">
        <v>286</v>
      </c>
      <c r="D272" s="4">
        <v>6162</v>
      </c>
      <c r="E272" s="4">
        <v>78743</v>
      </c>
    </row>
    <row r="273" spans="1:5">
      <c r="A273" s="3" t="s">
        <v>284</v>
      </c>
      <c r="B273" s="3">
        <v>2309</v>
      </c>
      <c r="C273" s="3" t="s">
        <v>287</v>
      </c>
      <c r="D273" s="4">
        <v>15532</v>
      </c>
      <c r="E273" s="4">
        <v>150607.24</v>
      </c>
    </row>
    <row r="274" spans="1:5">
      <c r="A274" s="3" t="s">
        <v>284</v>
      </c>
      <c r="B274" s="3">
        <v>2313</v>
      </c>
      <c r="C274" s="3" t="s">
        <v>288</v>
      </c>
      <c r="D274" s="4">
        <v>11397</v>
      </c>
      <c r="E274" s="4">
        <v>150258</v>
      </c>
    </row>
    <row r="275" spans="1:5">
      <c r="A275" s="3" t="s">
        <v>284</v>
      </c>
      <c r="B275" s="3">
        <v>2321</v>
      </c>
      <c r="C275" s="3" t="s">
        <v>289</v>
      </c>
      <c r="D275" s="4">
        <v>12330</v>
      </c>
      <c r="E275" s="4">
        <v>182344</v>
      </c>
    </row>
    <row r="276" spans="1:5">
      <c r="A276" s="3" t="s">
        <v>284</v>
      </c>
      <c r="B276" s="3">
        <v>2326</v>
      </c>
      <c r="C276" s="3" t="s">
        <v>290</v>
      </c>
      <c r="D276" s="4">
        <v>7176</v>
      </c>
      <c r="E276" s="4">
        <v>189000</v>
      </c>
    </row>
    <row r="277" spans="1:5">
      <c r="A277" s="3" t="s">
        <v>284</v>
      </c>
      <c r="B277" s="3">
        <v>2361</v>
      </c>
      <c r="C277" s="3" t="s">
        <v>291</v>
      </c>
      <c r="D277" s="4">
        <v>10185</v>
      </c>
      <c r="E277" s="4">
        <v>215300</v>
      </c>
    </row>
    <row r="278" spans="1:5">
      <c r="A278" s="3" t="s">
        <v>284</v>
      </c>
      <c r="B278" s="3">
        <v>2380</v>
      </c>
      <c r="C278" s="3" t="s">
        <v>292</v>
      </c>
      <c r="D278" s="4">
        <v>64714</v>
      </c>
      <c r="E278" s="4">
        <v>97664</v>
      </c>
    </row>
    <row r="279" spans="1:5">
      <c r="A279" s="3" t="s">
        <v>293</v>
      </c>
      <c r="B279" s="3">
        <v>2401</v>
      </c>
      <c r="C279" s="3" t="s">
        <v>294</v>
      </c>
      <c r="D279" s="4">
        <v>7066</v>
      </c>
      <c r="E279" s="4">
        <v>105081</v>
      </c>
    </row>
    <row r="280" spans="1:5">
      <c r="A280" s="3" t="s">
        <v>293</v>
      </c>
      <c r="B280" s="3">
        <v>2403</v>
      </c>
      <c r="C280" s="3" t="s">
        <v>295</v>
      </c>
      <c r="D280" s="4">
        <v>2372</v>
      </c>
      <c r="E280" s="4">
        <v>97928</v>
      </c>
    </row>
    <row r="281" spans="1:5">
      <c r="A281" s="3" t="s">
        <v>293</v>
      </c>
      <c r="B281" s="3">
        <v>2404</v>
      </c>
      <c r="C281" s="3" t="s">
        <v>296</v>
      </c>
      <c r="D281" s="4">
        <v>5504</v>
      </c>
      <c r="E281" s="4">
        <v>125900</v>
      </c>
    </row>
    <row r="282" spans="1:5">
      <c r="A282" s="3" t="s">
        <v>293</v>
      </c>
      <c r="B282" s="3">
        <v>2409</v>
      </c>
      <c r="C282" s="3" t="s">
        <v>297</v>
      </c>
      <c r="D282" s="4">
        <v>6759</v>
      </c>
      <c r="E282" s="4">
        <v>105160</v>
      </c>
    </row>
    <row r="283" spans="1:5">
      <c r="A283" s="3" t="s">
        <v>293</v>
      </c>
      <c r="B283" s="3">
        <v>2417</v>
      </c>
      <c r="C283" s="3" t="s">
        <v>298</v>
      </c>
      <c r="D283" s="4">
        <v>3947</v>
      </c>
      <c r="E283" s="4">
        <v>52500</v>
      </c>
    </row>
    <row r="284" spans="1:5">
      <c r="A284" s="3" t="s">
        <v>293</v>
      </c>
      <c r="B284" s="3">
        <v>2418</v>
      </c>
      <c r="C284" s="3" t="s">
        <v>299</v>
      </c>
      <c r="D284" s="4">
        <v>3033</v>
      </c>
      <c r="E284" s="4">
        <v>97000</v>
      </c>
    </row>
    <row r="285" spans="1:5">
      <c r="A285" s="3" t="s">
        <v>293</v>
      </c>
      <c r="B285" s="3">
        <v>2421</v>
      </c>
      <c r="C285" s="3" t="s">
        <v>300</v>
      </c>
      <c r="D285" s="4">
        <v>5747</v>
      </c>
      <c r="E285" s="4">
        <v>80028</v>
      </c>
    </row>
    <row r="286" spans="1:5">
      <c r="A286" s="3" t="s">
        <v>293</v>
      </c>
      <c r="B286" s="3">
        <v>2422</v>
      </c>
      <c r="C286" s="3" t="s">
        <v>301</v>
      </c>
      <c r="D286" s="4">
        <v>2436</v>
      </c>
      <c r="E286" s="4">
        <v>56150</v>
      </c>
    </row>
    <row r="287" spans="1:5">
      <c r="A287" s="3" t="s">
        <v>293</v>
      </c>
      <c r="B287" s="3">
        <v>2425</v>
      </c>
      <c r="C287" s="3" t="s">
        <v>302</v>
      </c>
      <c r="D287" s="4">
        <v>2413</v>
      </c>
      <c r="E287" s="4">
        <v>140650</v>
      </c>
    </row>
    <row r="288" spans="1:5">
      <c r="A288" s="3" t="s">
        <v>293</v>
      </c>
      <c r="B288" s="3">
        <v>2460</v>
      </c>
      <c r="C288" s="3" t="s">
        <v>303</v>
      </c>
      <c r="D288" s="4">
        <v>8963</v>
      </c>
      <c r="E288" s="4">
        <v>114674</v>
      </c>
    </row>
    <row r="289" spans="1:5">
      <c r="A289" s="3" t="s">
        <v>293</v>
      </c>
      <c r="B289" s="3">
        <v>2462</v>
      </c>
      <c r="C289" s="3" t="s">
        <v>304</v>
      </c>
      <c r="D289" s="4">
        <v>6393</v>
      </c>
      <c r="E289" s="4">
        <v>165259</v>
      </c>
    </row>
    <row r="290" spans="1:5">
      <c r="A290" s="3" t="s">
        <v>293</v>
      </c>
      <c r="B290" s="3">
        <v>2463</v>
      </c>
      <c r="C290" s="3" t="s">
        <v>305</v>
      </c>
      <c r="D290" s="4">
        <v>2782</v>
      </c>
      <c r="E290" s="4">
        <v>223677</v>
      </c>
    </row>
    <row r="291" spans="1:5">
      <c r="A291" s="3" t="s">
        <v>293</v>
      </c>
      <c r="B291" s="3">
        <v>2480</v>
      </c>
      <c r="C291" s="3" t="s">
        <v>306</v>
      </c>
      <c r="D291" s="4">
        <v>132235</v>
      </c>
      <c r="E291" s="4">
        <v>243230</v>
      </c>
    </row>
    <row r="292" spans="1:5">
      <c r="A292" s="3" t="s">
        <v>293</v>
      </c>
      <c r="B292" s="3">
        <v>2481</v>
      </c>
      <c r="C292" s="3" t="s">
        <v>307</v>
      </c>
      <c r="D292" s="4">
        <v>12243</v>
      </c>
      <c r="E292" s="4">
        <v>83842</v>
      </c>
    </row>
    <row r="293" spans="1:5">
      <c r="A293" s="3" t="s">
        <v>293</v>
      </c>
      <c r="B293" s="3">
        <v>2482</v>
      </c>
      <c r="C293" s="3" t="s">
        <v>308</v>
      </c>
      <c r="D293" s="4">
        <v>74402</v>
      </c>
      <c r="E293" s="4">
        <v>141637.5</v>
      </c>
    </row>
    <row r="294" spans="1:5">
      <c r="A294" s="3" t="s">
        <v>309</v>
      </c>
      <c r="B294" s="3">
        <v>2505</v>
      </c>
      <c r="C294" s="3" t="s">
        <v>310</v>
      </c>
      <c r="D294" s="4">
        <v>6111</v>
      </c>
      <c r="E294" s="4">
        <v>86923</v>
      </c>
    </row>
    <row r="295" spans="1:5">
      <c r="A295" s="3" t="s">
        <v>309</v>
      </c>
      <c r="B295" s="3">
        <v>2506</v>
      </c>
      <c r="C295" s="3" t="s">
        <v>311</v>
      </c>
      <c r="D295" s="4">
        <v>2667</v>
      </c>
      <c r="E295" s="4">
        <v>130635</v>
      </c>
    </row>
    <row r="296" spans="1:5">
      <c r="A296" s="3" t="s">
        <v>309</v>
      </c>
      <c r="B296" s="3">
        <v>2510</v>
      </c>
      <c r="C296" s="3" t="s">
        <v>312</v>
      </c>
      <c r="D296" s="4">
        <v>4760</v>
      </c>
      <c r="E296" s="4">
        <v>150850</v>
      </c>
    </row>
    <row r="297" spans="1:5">
      <c r="A297" s="3" t="s">
        <v>309</v>
      </c>
      <c r="B297" s="3">
        <v>2513</v>
      </c>
      <c r="C297" s="3" t="s">
        <v>313</v>
      </c>
      <c r="D297" s="4">
        <v>3160</v>
      </c>
      <c r="E297" s="4">
        <v>44000</v>
      </c>
    </row>
    <row r="298" spans="1:5">
      <c r="A298" s="3" t="s">
        <v>309</v>
      </c>
      <c r="B298" s="3">
        <v>2514</v>
      </c>
      <c r="C298" s="3" t="s">
        <v>314</v>
      </c>
      <c r="D298" s="4">
        <v>15729</v>
      </c>
      <c r="E298" s="4">
        <v>138210</v>
      </c>
    </row>
    <row r="299" spans="1:5">
      <c r="A299" s="3" t="s">
        <v>309</v>
      </c>
      <c r="B299" s="3">
        <v>2518</v>
      </c>
      <c r="C299" s="3" t="s">
        <v>315</v>
      </c>
      <c r="D299" s="4">
        <v>4119</v>
      </c>
      <c r="E299" s="4">
        <v>80000</v>
      </c>
    </row>
    <row r="300" spans="1:5">
      <c r="A300" s="3" t="s">
        <v>309</v>
      </c>
      <c r="B300" s="3">
        <v>2521</v>
      </c>
      <c r="C300" s="3" t="s">
        <v>316</v>
      </c>
      <c r="D300" s="4">
        <v>5883</v>
      </c>
      <c r="E300" s="4">
        <v>144926</v>
      </c>
    </row>
    <row r="301" spans="1:5">
      <c r="A301" s="3" t="s">
        <v>309</v>
      </c>
      <c r="B301" s="3">
        <v>2523</v>
      </c>
      <c r="C301" s="3" t="s">
        <v>317</v>
      </c>
      <c r="D301" s="4">
        <v>17420</v>
      </c>
      <c r="E301" s="4">
        <v>155551</v>
      </c>
    </row>
    <row r="302" spans="1:5">
      <c r="A302" s="3" t="s">
        <v>309</v>
      </c>
      <c r="B302" s="3">
        <v>2560</v>
      </c>
      <c r="C302" s="3" t="s">
        <v>318</v>
      </c>
      <c r="D302" s="4">
        <v>7911</v>
      </c>
      <c r="E302" s="4">
        <v>167020</v>
      </c>
    </row>
    <row r="303" spans="1:5">
      <c r="A303" s="3" t="s">
        <v>309</v>
      </c>
      <c r="B303" s="3">
        <v>2580</v>
      </c>
      <c r="C303" s="3" t="s">
        <v>319</v>
      </c>
      <c r="D303" s="4">
        <v>79244</v>
      </c>
      <c r="E303" s="4">
        <v>157030</v>
      </c>
    </row>
    <row r="304" spans="1:5">
      <c r="A304" s="3" t="s">
        <v>309</v>
      </c>
      <c r="B304" s="3">
        <v>2581</v>
      </c>
      <c r="C304" s="3" t="s">
        <v>320</v>
      </c>
      <c r="D304" s="4">
        <v>42362</v>
      </c>
      <c r="E304" s="4">
        <v>170421</v>
      </c>
    </row>
    <row r="305" spans="1:5">
      <c r="A305" s="3" t="s">
        <v>309</v>
      </c>
      <c r="B305" s="3">
        <v>2582</v>
      </c>
      <c r="C305" s="3" t="s">
        <v>321</v>
      </c>
      <c r="D305" s="4">
        <v>28048</v>
      </c>
      <c r="E305" s="4">
        <v>154891</v>
      </c>
    </row>
    <row r="306" spans="1:5">
      <c r="A306" s="3" t="s">
        <v>309</v>
      </c>
      <c r="B306" s="3">
        <v>2583</v>
      </c>
      <c r="C306" s="3" t="s">
        <v>322</v>
      </c>
      <c r="D306" s="4">
        <v>9340</v>
      </c>
      <c r="E306" s="4">
        <v>83236</v>
      </c>
    </row>
    <row r="307" spans="1:5">
      <c r="A307" s="3" t="s">
        <v>309</v>
      </c>
      <c r="B307" s="3">
        <v>2584</v>
      </c>
      <c r="C307" s="3" t="s">
        <v>323</v>
      </c>
      <c r="D307" s="4">
        <v>22423</v>
      </c>
      <c r="E307" s="4">
        <v>193638</v>
      </c>
    </row>
  </sheetData>
  <autoFilter ref="A18:E18" xr:uid="{00000000-0001-0000-0000-000000000000}">
    <sortState xmlns:xlrd2="http://schemas.microsoft.com/office/spreadsheetml/2017/richdata2" ref="A19:E307">
      <sortCondition ref="B18"/>
    </sortState>
  </autoFilter>
  <mergeCells count="1">
    <mergeCell ref="A9:E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4DE2-076D-4CBC-9EC6-F817AA12D837}">
  <dimension ref="A1:E307"/>
  <sheetViews>
    <sheetView workbookViewId="0"/>
  </sheetViews>
  <sheetFormatPr defaultRowHeight="14.45"/>
  <cols>
    <col min="1" max="1" width="19.28515625" bestFit="1" customWidth="1"/>
    <col min="2" max="2" width="11.85546875" customWidth="1"/>
    <col min="3" max="3" width="24" bestFit="1" customWidth="1"/>
    <col min="4" max="4" width="13" style="5" bestFit="1" customWidth="1"/>
    <col min="5" max="5" width="11" customWidth="1"/>
  </cols>
  <sheetData>
    <row r="1" spans="1:4" ht="22.9">
      <c r="A1" s="7" t="s">
        <v>0</v>
      </c>
      <c r="D1"/>
    </row>
    <row r="2" spans="1:4" ht="22.9">
      <c r="A2" s="7" t="s">
        <v>324</v>
      </c>
      <c r="D2"/>
    </row>
    <row r="3" spans="1:4" ht="22.9">
      <c r="A3" s="7" t="s">
        <v>2</v>
      </c>
      <c r="D3"/>
    </row>
    <row r="4" spans="1:4">
      <c r="A4" s="8" t="s">
        <v>3</v>
      </c>
      <c r="D4"/>
    </row>
    <row r="5" spans="1:4">
      <c r="A5" s="8" t="s">
        <v>4</v>
      </c>
      <c r="D5"/>
    </row>
    <row r="6" spans="1:4">
      <c r="A6" s="8" t="s">
        <v>5</v>
      </c>
      <c r="D6"/>
    </row>
    <row r="7" spans="1:4">
      <c r="A7" s="8" t="s">
        <v>6</v>
      </c>
      <c r="D7"/>
    </row>
    <row r="8" spans="1:4">
      <c r="D8"/>
    </row>
    <row r="9" spans="1:4" ht="15" customHeight="1">
      <c r="A9" s="19" t="s">
        <v>325</v>
      </c>
      <c r="B9" s="20"/>
      <c r="C9" s="20"/>
      <c r="D9" s="20"/>
    </row>
    <row r="10" spans="1:4">
      <c r="A10" s="20"/>
      <c r="B10" s="20"/>
      <c r="C10" s="20"/>
      <c r="D10" s="20"/>
    </row>
    <row r="11" spans="1:4">
      <c r="A11" s="20"/>
      <c r="B11" s="20"/>
      <c r="C11" s="20"/>
      <c r="D11" s="20"/>
    </row>
    <row r="12" spans="1:4">
      <c r="A12" s="20"/>
      <c r="B12" s="20"/>
      <c r="C12" s="20"/>
      <c r="D12" s="20"/>
    </row>
    <row r="13" spans="1:4">
      <c r="A13" s="20"/>
      <c r="B13" s="20"/>
      <c r="C13" s="20"/>
      <c r="D13" s="20"/>
    </row>
    <row r="17" spans="1:5">
      <c r="E17" s="9" t="s">
        <v>326</v>
      </c>
    </row>
    <row r="18" spans="1:5" s="1" customFormat="1">
      <c r="A18" s="2" t="s">
        <v>9</v>
      </c>
      <c r="B18" s="2" t="s">
        <v>10</v>
      </c>
      <c r="C18" s="2" t="s">
        <v>11</v>
      </c>
      <c r="D18" s="6" t="s">
        <v>12</v>
      </c>
      <c r="E18" s="2" t="s">
        <v>13</v>
      </c>
    </row>
    <row r="19" spans="1:5">
      <c r="A19" s="3" t="s">
        <v>14</v>
      </c>
      <c r="B19" s="3">
        <v>114</v>
      </c>
      <c r="C19" s="3" t="s">
        <v>15</v>
      </c>
      <c r="D19" s="4">
        <v>49262</v>
      </c>
      <c r="E19" s="4">
        <v>843960</v>
      </c>
    </row>
    <row r="20" spans="1:5">
      <c r="A20" s="3" t="s">
        <v>14</v>
      </c>
      <c r="B20" s="3">
        <v>115</v>
      </c>
      <c r="C20" s="3" t="s">
        <v>16</v>
      </c>
      <c r="D20" s="4">
        <v>34851</v>
      </c>
      <c r="E20" s="4">
        <v>1087387</v>
      </c>
    </row>
    <row r="21" spans="1:5">
      <c r="A21" s="3" t="s">
        <v>14</v>
      </c>
      <c r="B21" s="3">
        <v>117</v>
      </c>
      <c r="C21" s="3" t="s">
        <v>17</v>
      </c>
      <c r="D21" s="4">
        <v>49138</v>
      </c>
      <c r="E21" s="4">
        <v>1052614</v>
      </c>
    </row>
    <row r="22" spans="1:5">
      <c r="A22" s="3" t="s">
        <v>14</v>
      </c>
      <c r="B22" s="3">
        <v>120</v>
      </c>
      <c r="C22" s="3" t="s">
        <v>18</v>
      </c>
      <c r="D22" s="4">
        <v>46457</v>
      </c>
      <c r="E22" s="4">
        <v>1505622</v>
      </c>
    </row>
    <row r="23" spans="1:5">
      <c r="A23" s="3" t="s">
        <v>14</v>
      </c>
      <c r="B23" s="3">
        <v>123</v>
      </c>
      <c r="C23" s="3" t="s">
        <v>19</v>
      </c>
      <c r="D23" s="4">
        <v>85460</v>
      </c>
      <c r="E23" s="4">
        <v>719540</v>
      </c>
    </row>
    <row r="24" spans="1:5">
      <c r="A24" s="3" t="s">
        <v>14</v>
      </c>
      <c r="B24" s="3">
        <v>125</v>
      </c>
      <c r="C24" s="3" t="s">
        <v>20</v>
      </c>
      <c r="D24" s="4">
        <v>29123</v>
      </c>
      <c r="E24" s="4">
        <v>1690361</v>
      </c>
    </row>
    <row r="25" spans="1:5">
      <c r="A25" s="3" t="s">
        <v>14</v>
      </c>
      <c r="B25" s="3">
        <v>127</v>
      </c>
      <c r="C25" s="3" t="s">
        <v>21</v>
      </c>
      <c r="D25" s="4">
        <v>95383</v>
      </c>
      <c r="E25" s="4">
        <v>779781</v>
      </c>
    </row>
    <row r="26" spans="1:5">
      <c r="A26" s="3" t="s">
        <v>14</v>
      </c>
      <c r="B26" s="3">
        <v>128</v>
      </c>
      <c r="C26" s="3" t="s">
        <v>22</v>
      </c>
      <c r="D26" s="4">
        <v>17352</v>
      </c>
      <c r="E26" s="4">
        <v>714500</v>
      </c>
    </row>
    <row r="27" spans="1:5">
      <c r="A27" s="3" t="s">
        <v>14</v>
      </c>
      <c r="B27" s="3">
        <v>136</v>
      </c>
      <c r="C27" s="3" t="s">
        <v>23</v>
      </c>
      <c r="D27" s="4">
        <v>97683</v>
      </c>
      <c r="E27" s="4">
        <v>1049251</v>
      </c>
    </row>
    <row r="28" spans="1:5">
      <c r="A28" s="3" t="s">
        <v>14</v>
      </c>
      <c r="B28" s="3">
        <v>138</v>
      </c>
      <c r="C28" s="3" t="s">
        <v>24</v>
      </c>
      <c r="D28" s="4">
        <v>49214</v>
      </c>
      <c r="E28" s="4">
        <v>649043</v>
      </c>
    </row>
    <row r="29" spans="1:5">
      <c r="A29" s="3" t="s">
        <v>14</v>
      </c>
      <c r="B29" s="3">
        <v>139</v>
      </c>
      <c r="C29" s="3" t="s">
        <v>25</v>
      </c>
      <c r="D29" s="4">
        <v>31853</v>
      </c>
      <c r="E29" s="4">
        <v>883925</v>
      </c>
    </row>
    <row r="30" spans="1:5">
      <c r="A30" s="3" t="s">
        <v>14</v>
      </c>
      <c r="B30" s="3">
        <v>140</v>
      </c>
      <c r="C30" s="3" t="s">
        <v>26</v>
      </c>
      <c r="D30" s="4">
        <v>11664</v>
      </c>
      <c r="E30" s="4">
        <v>672582</v>
      </c>
    </row>
    <row r="31" spans="1:5">
      <c r="A31" s="3" t="s">
        <v>14</v>
      </c>
      <c r="B31" s="3">
        <v>160</v>
      </c>
      <c r="C31" s="3" t="s">
        <v>27</v>
      </c>
      <c r="D31" s="4">
        <v>75137</v>
      </c>
      <c r="E31" s="4">
        <v>838400</v>
      </c>
    </row>
    <row r="32" spans="1:5">
      <c r="A32" s="3" t="s">
        <v>14</v>
      </c>
      <c r="B32" s="3">
        <v>162</v>
      </c>
      <c r="C32" s="3" t="s">
        <v>28</v>
      </c>
      <c r="D32" s="4">
        <v>32692</v>
      </c>
      <c r="E32" s="4">
        <v>451344</v>
      </c>
    </row>
    <row r="33" spans="1:5">
      <c r="A33" s="3" t="s">
        <v>14</v>
      </c>
      <c r="B33" s="3">
        <v>163</v>
      </c>
      <c r="C33" s="3" t="s">
        <v>29</v>
      </c>
      <c r="D33" s="4">
        <v>76237</v>
      </c>
      <c r="E33" s="4">
        <v>510025</v>
      </c>
    </row>
    <row r="34" spans="1:5">
      <c r="A34" s="3" t="s">
        <v>14</v>
      </c>
      <c r="B34" s="3">
        <v>180</v>
      </c>
      <c r="C34" s="3" t="s">
        <v>30</v>
      </c>
      <c r="D34" s="4">
        <v>1099252</v>
      </c>
      <c r="E34" s="4">
        <v>634730</v>
      </c>
    </row>
    <row r="35" spans="1:5">
      <c r="A35" s="3" t="s">
        <v>14</v>
      </c>
      <c r="B35" s="3">
        <v>181</v>
      </c>
      <c r="C35" s="3" t="s">
        <v>31</v>
      </c>
      <c r="D35" s="4">
        <v>102426</v>
      </c>
      <c r="E35" s="4">
        <v>633048</v>
      </c>
    </row>
    <row r="36" spans="1:5">
      <c r="A36" s="3" t="s">
        <v>14</v>
      </c>
      <c r="B36" s="3">
        <v>182</v>
      </c>
      <c r="C36" s="3" t="s">
        <v>32</v>
      </c>
      <c r="D36" s="4">
        <v>109486</v>
      </c>
      <c r="E36" s="4">
        <v>1026447</v>
      </c>
    </row>
    <row r="37" spans="1:5">
      <c r="A37" s="3" t="s">
        <v>14</v>
      </c>
      <c r="B37" s="3">
        <v>183</v>
      </c>
      <c r="C37" s="3" t="s">
        <v>33</v>
      </c>
      <c r="D37" s="4">
        <v>54070</v>
      </c>
      <c r="E37" s="4">
        <v>705550</v>
      </c>
    </row>
    <row r="38" spans="1:5">
      <c r="A38" s="3" t="s">
        <v>14</v>
      </c>
      <c r="B38" s="3">
        <v>184</v>
      </c>
      <c r="C38" s="3" t="s">
        <v>34</v>
      </c>
      <c r="D38" s="4">
        <v>85450</v>
      </c>
      <c r="E38" s="4">
        <v>1140050</v>
      </c>
    </row>
    <row r="39" spans="1:5">
      <c r="A39" s="3" t="s">
        <v>14</v>
      </c>
      <c r="B39" s="3">
        <v>186</v>
      </c>
      <c r="C39" s="3" t="s">
        <v>35</v>
      </c>
      <c r="D39" s="4">
        <v>48432</v>
      </c>
      <c r="E39" s="4">
        <v>347713</v>
      </c>
    </row>
    <row r="40" spans="1:5">
      <c r="A40" s="3" t="s">
        <v>14</v>
      </c>
      <c r="B40" s="3">
        <v>187</v>
      </c>
      <c r="C40" s="3" t="s">
        <v>36</v>
      </c>
      <c r="D40" s="4">
        <v>11899</v>
      </c>
      <c r="E40" s="4">
        <v>1396727</v>
      </c>
    </row>
    <row r="41" spans="1:5">
      <c r="A41" s="3" t="s">
        <v>14</v>
      </c>
      <c r="B41" s="3">
        <v>188</v>
      </c>
      <c r="C41" s="3" t="s">
        <v>37</v>
      </c>
      <c r="D41" s="4">
        <v>65587</v>
      </c>
      <c r="E41" s="4">
        <v>1120528</v>
      </c>
    </row>
    <row r="42" spans="1:5">
      <c r="A42" s="3" t="s">
        <v>14</v>
      </c>
      <c r="B42" s="3">
        <v>191</v>
      </c>
      <c r="C42" s="3" t="s">
        <v>38</v>
      </c>
      <c r="D42" s="4">
        <v>51876</v>
      </c>
      <c r="E42" s="4">
        <v>1017405</v>
      </c>
    </row>
    <row r="43" spans="1:5">
      <c r="A43" s="3" t="s">
        <v>14</v>
      </c>
      <c r="B43" s="3">
        <v>192</v>
      </c>
      <c r="C43" s="3" t="s">
        <v>39</v>
      </c>
      <c r="D43" s="4">
        <v>30043</v>
      </c>
      <c r="E43" s="4">
        <v>874001</v>
      </c>
    </row>
    <row r="44" spans="1:5">
      <c r="A44" s="3" t="s">
        <v>40</v>
      </c>
      <c r="B44" s="3">
        <v>305</v>
      </c>
      <c r="C44" s="3" t="s">
        <v>41</v>
      </c>
      <c r="D44" s="4">
        <v>22765</v>
      </c>
      <c r="E44" s="4">
        <v>468104</v>
      </c>
    </row>
    <row r="45" spans="1:5">
      <c r="A45" s="3" t="s">
        <v>40</v>
      </c>
      <c r="B45" s="3">
        <v>319</v>
      </c>
      <c r="C45" s="3" t="s">
        <v>42</v>
      </c>
      <c r="D45" s="4">
        <v>9625</v>
      </c>
      <c r="E45" s="4">
        <v>522300</v>
      </c>
    </row>
    <row r="46" spans="1:5">
      <c r="A46" s="3" t="s">
        <v>40</v>
      </c>
      <c r="B46" s="3">
        <v>330</v>
      </c>
      <c r="C46" s="3" t="s">
        <v>43</v>
      </c>
      <c r="D46" s="4">
        <v>20133</v>
      </c>
      <c r="E46" s="4">
        <v>1609500</v>
      </c>
    </row>
    <row r="47" spans="1:5">
      <c r="A47" s="3" t="s">
        <v>40</v>
      </c>
      <c r="B47" s="3">
        <v>331</v>
      </c>
      <c r="C47" s="3" t="s">
        <v>44</v>
      </c>
      <c r="D47" s="4">
        <v>14421</v>
      </c>
      <c r="E47" s="4">
        <v>340474</v>
      </c>
    </row>
    <row r="48" spans="1:5">
      <c r="A48" s="3" t="s">
        <v>40</v>
      </c>
      <c r="B48" s="3">
        <v>360</v>
      </c>
      <c r="C48" s="3" t="s">
        <v>45</v>
      </c>
      <c r="D48" s="4">
        <v>21406</v>
      </c>
      <c r="E48" s="4">
        <v>614116</v>
      </c>
    </row>
    <row r="49" spans="1:5">
      <c r="A49" s="3" t="s">
        <v>40</v>
      </c>
      <c r="B49" s="3">
        <v>380</v>
      </c>
      <c r="C49" s="3" t="s">
        <v>46</v>
      </c>
      <c r="D49" s="4">
        <v>242140</v>
      </c>
      <c r="E49" s="4">
        <v>374965</v>
      </c>
    </row>
    <row r="50" spans="1:5">
      <c r="A50" s="3" t="s">
        <v>40</v>
      </c>
      <c r="B50" s="3">
        <v>381</v>
      </c>
      <c r="C50" s="3" t="s">
        <v>47</v>
      </c>
      <c r="D50" s="4">
        <v>47848</v>
      </c>
      <c r="E50" s="4">
        <v>613613</v>
      </c>
    </row>
    <row r="51" spans="1:5">
      <c r="A51" s="3" t="s">
        <v>40</v>
      </c>
      <c r="B51" s="3">
        <v>382</v>
      </c>
      <c r="C51" s="3" t="s">
        <v>48</v>
      </c>
      <c r="D51" s="4">
        <v>22344</v>
      </c>
      <c r="E51" s="4">
        <v>667000</v>
      </c>
    </row>
    <row r="52" spans="1:5">
      <c r="A52" s="3" t="s">
        <v>49</v>
      </c>
      <c r="B52" s="3">
        <v>428</v>
      </c>
      <c r="C52" s="3" t="s">
        <v>50</v>
      </c>
      <c r="D52" s="4">
        <v>8981</v>
      </c>
      <c r="E52" s="4">
        <v>681120</v>
      </c>
    </row>
    <row r="53" spans="1:5">
      <c r="A53" s="3" t="s">
        <v>49</v>
      </c>
      <c r="B53" s="3">
        <v>461</v>
      </c>
      <c r="C53" s="3" t="s">
        <v>51</v>
      </c>
      <c r="D53" s="4">
        <v>11612</v>
      </c>
      <c r="E53" s="4">
        <v>519786</v>
      </c>
    </row>
    <row r="54" spans="1:5">
      <c r="A54" s="3" t="s">
        <v>49</v>
      </c>
      <c r="B54" s="3">
        <v>480</v>
      </c>
      <c r="C54" s="3" t="s">
        <v>52</v>
      </c>
      <c r="D54" s="4">
        <v>58021</v>
      </c>
      <c r="E54" s="4">
        <v>549540</v>
      </c>
    </row>
    <row r="55" spans="1:5">
      <c r="A55" s="3" t="s">
        <v>49</v>
      </c>
      <c r="B55" s="3">
        <v>481</v>
      </c>
      <c r="C55" s="3" t="s">
        <v>53</v>
      </c>
      <c r="D55" s="4">
        <v>12086</v>
      </c>
      <c r="E55" s="4">
        <v>552059</v>
      </c>
    </row>
    <row r="56" spans="1:5">
      <c r="A56" s="3" t="s">
        <v>49</v>
      </c>
      <c r="B56" s="3">
        <v>482</v>
      </c>
      <c r="C56" s="3" t="s">
        <v>54</v>
      </c>
      <c r="D56" s="4">
        <v>16058</v>
      </c>
      <c r="E56" s="4">
        <v>681120</v>
      </c>
    </row>
    <row r="57" spans="1:5">
      <c r="A57" s="3" t="s">
        <v>49</v>
      </c>
      <c r="B57" s="3">
        <v>483</v>
      </c>
      <c r="C57" s="3" t="s">
        <v>55</v>
      </c>
      <c r="D57" s="4">
        <v>34604</v>
      </c>
      <c r="E57" s="4">
        <v>681120</v>
      </c>
    </row>
    <row r="58" spans="1:5">
      <c r="A58" s="3" t="s">
        <v>49</v>
      </c>
      <c r="B58" s="3">
        <v>484</v>
      </c>
      <c r="C58" s="3" t="s">
        <v>56</v>
      </c>
      <c r="D58" s="4">
        <v>107918</v>
      </c>
      <c r="E58" s="4">
        <v>496672</v>
      </c>
    </row>
    <row r="59" spans="1:5">
      <c r="A59" s="3" t="s">
        <v>49</v>
      </c>
      <c r="B59" s="3">
        <v>486</v>
      </c>
      <c r="C59" s="3" t="s">
        <v>57</v>
      </c>
      <c r="D59" s="4">
        <v>38526</v>
      </c>
      <c r="E59" s="4">
        <v>480337</v>
      </c>
    </row>
    <row r="60" spans="1:5">
      <c r="A60" s="3" t="s">
        <v>49</v>
      </c>
      <c r="B60" s="3">
        <v>488</v>
      </c>
      <c r="C60" s="3" t="s">
        <v>58</v>
      </c>
      <c r="D60" s="4">
        <v>14760</v>
      </c>
      <c r="E60" s="4">
        <v>439558</v>
      </c>
    </row>
    <row r="61" spans="1:5">
      <c r="A61" s="3" t="s">
        <v>59</v>
      </c>
      <c r="B61" s="3">
        <v>509</v>
      </c>
      <c r="C61" s="3" t="s">
        <v>60</v>
      </c>
      <c r="D61" s="4">
        <v>5317</v>
      </c>
      <c r="E61" s="4">
        <v>477930</v>
      </c>
    </row>
    <row r="62" spans="1:5">
      <c r="A62" s="3" t="s">
        <v>59</v>
      </c>
      <c r="B62" s="3">
        <v>512</v>
      </c>
      <c r="C62" s="3" t="s">
        <v>61</v>
      </c>
      <c r="D62" s="4">
        <v>3683</v>
      </c>
      <c r="E62" s="4">
        <v>98437</v>
      </c>
    </row>
    <row r="63" spans="1:5">
      <c r="A63" s="3" t="s">
        <v>59</v>
      </c>
      <c r="B63" s="3">
        <v>513</v>
      </c>
      <c r="C63" s="3" t="s">
        <v>62</v>
      </c>
      <c r="D63" s="4">
        <v>10068</v>
      </c>
      <c r="E63" s="4">
        <v>319700</v>
      </c>
    </row>
    <row r="64" spans="1:5">
      <c r="A64" s="3" t="s">
        <v>59</v>
      </c>
      <c r="B64" s="3">
        <v>560</v>
      </c>
      <c r="C64" s="3" t="s">
        <v>63</v>
      </c>
      <c r="D64" s="4">
        <v>5498</v>
      </c>
      <c r="E64" s="4">
        <v>478183</v>
      </c>
    </row>
    <row r="65" spans="1:5">
      <c r="A65" s="3" t="s">
        <v>59</v>
      </c>
      <c r="B65" s="3">
        <v>561</v>
      </c>
      <c r="C65" s="3" t="s">
        <v>64</v>
      </c>
      <c r="D65" s="4">
        <v>11506</v>
      </c>
      <c r="E65" s="4">
        <v>482750</v>
      </c>
    </row>
    <row r="66" spans="1:5">
      <c r="A66" s="3" t="s">
        <v>59</v>
      </c>
      <c r="B66" s="3">
        <v>562</v>
      </c>
      <c r="C66" s="3" t="s">
        <v>65</v>
      </c>
      <c r="D66" s="4">
        <v>21903</v>
      </c>
      <c r="E66" s="4">
        <v>811398</v>
      </c>
    </row>
    <row r="67" spans="1:5">
      <c r="A67" s="3" t="s">
        <v>59</v>
      </c>
      <c r="B67" s="3">
        <v>563</v>
      </c>
      <c r="C67" s="3" t="s">
        <v>66</v>
      </c>
      <c r="D67" s="4">
        <v>7630</v>
      </c>
      <c r="E67" s="4">
        <v>276000</v>
      </c>
    </row>
    <row r="68" spans="1:5">
      <c r="A68" s="3" t="s">
        <v>59</v>
      </c>
      <c r="B68" s="3">
        <v>580</v>
      </c>
      <c r="C68" s="3" t="s">
        <v>67</v>
      </c>
      <c r="D68" s="4">
        <v>166673</v>
      </c>
      <c r="E68" s="4">
        <v>318825</v>
      </c>
    </row>
    <row r="69" spans="1:5">
      <c r="A69" s="3" t="s">
        <v>59</v>
      </c>
      <c r="B69" s="3">
        <v>581</v>
      </c>
      <c r="C69" s="3" t="s">
        <v>68</v>
      </c>
      <c r="D69" s="4">
        <v>145120</v>
      </c>
      <c r="E69" s="4">
        <v>515400</v>
      </c>
    </row>
    <row r="70" spans="1:5">
      <c r="A70" s="3" t="s">
        <v>59</v>
      </c>
      <c r="B70" s="3">
        <v>582</v>
      </c>
      <c r="C70" s="3" t="s">
        <v>69</v>
      </c>
      <c r="D70" s="4">
        <v>14834</v>
      </c>
      <c r="E70" s="4">
        <v>545211</v>
      </c>
    </row>
    <row r="71" spans="1:5">
      <c r="A71" s="3" t="s">
        <v>59</v>
      </c>
      <c r="B71" s="3">
        <v>583</v>
      </c>
      <c r="C71" s="3" t="s">
        <v>70</v>
      </c>
      <c r="D71" s="4">
        <v>43728</v>
      </c>
      <c r="E71" s="4">
        <v>453370</v>
      </c>
    </row>
    <row r="72" spans="1:5">
      <c r="A72" s="3" t="s">
        <v>59</v>
      </c>
      <c r="B72" s="3">
        <v>584</v>
      </c>
      <c r="C72" s="3" t="s">
        <v>71</v>
      </c>
      <c r="D72" s="4">
        <v>7481</v>
      </c>
      <c r="E72" s="4">
        <v>547485</v>
      </c>
    </row>
    <row r="73" spans="1:5">
      <c r="A73" s="3" t="s">
        <v>59</v>
      </c>
      <c r="B73" s="3">
        <v>586</v>
      </c>
      <c r="C73" s="3" t="s">
        <v>72</v>
      </c>
      <c r="D73" s="4">
        <v>28471</v>
      </c>
      <c r="E73" s="4">
        <v>655680</v>
      </c>
    </row>
    <row r="74" spans="1:5">
      <c r="A74" s="3" t="s">
        <v>73</v>
      </c>
      <c r="B74" s="3">
        <v>604</v>
      </c>
      <c r="C74" s="3" t="s">
        <v>74</v>
      </c>
      <c r="D74" s="4">
        <v>6824</v>
      </c>
      <c r="E74" s="4">
        <v>386177</v>
      </c>
    </row>
    <row r="75" spans="1:5">
      <c r="A75" s="3" t="s">
        <v>73</v>
      </c>
      <c r="B75" s="3">
        <v>617</v>
      </c>
      <c r="C75" s="3" t="s">
        <v>75</v>
      </c>
      <c r="D75" s="4">
        <v>9438</v>
      </c>
      <c r="E75" s="4">
        <v>531195</v>
      </c>
    </row>
    <row r="76" spans="1:5">
      <c r="A76" s="3" t="s">
        <v>73</v>
      </c>
      <c r="B76" s="3">
        <v>642</v>
      </c>
      <c r="C76" s="3" t="s">
        <v>76</v>
      </c>
      <c r="D76" s="4">
        <v>7532</v>
      </c>
      <c r="E76" s="4">
        <v>484825</v>
      </c>
    </row>
    <row r="77" spans="1:5">
      <c r="A77" s="3" t="s">
        <v>73</v>
      </c>
      <c r="B77" s="3">
        <v>643</v>
      </c>
      <c r="C77" s="3" t="s">
        <v>77</v>
      </c>
      <c r="D77" s="4">
        <v>13128</v>
      </c>
      <c r="E77" s="4">
        <v>594159</v>
      </c>
    </row>
    <row r="78" spans="1:5">
      <c r="A78" s="3" t="s">
        <v>73</v>
      </c>
      <c r="B78" s="3">
        <v>662</v>
      </c>
      <c r="C78" s="3" t="s">
        <v>78</v>
      </c>
      <c r="D78" s="4">
        <v>29481</v>
      </c>
      <c r="E78" s="4">
        <v>390198</v>
      </c>
    </row>
    <row r="79" spans="1:5">
      <c r="A79" s="3" t="s">
        <v>73</v>
      </c>
      <c r="B79" s="3">
        <v>665</v>
      </c>
      <c r="C79" s="3" t="s">
        <v>79</v>
      </c>
      <c r="D79" s="4">
        <v>14854</v>
      </c>
      <c r="E79" s="4">
        <v>378978</v>
      </c>
    </row>
    <row r="80" spans="1:5">
      <c r="A80" s="3" t="s">
        <v>73</v>
      </c>
      <c r="B80" s="3">
        <v>680</v>
      </c>
      <c r="C80" s="3" t="s">
        <v>80</v>
      </c>
      <c r="D80" s="4">
        <v>145114</v>
      </c>
      <c r="E80" s="4">
        <v>514500</v>
      </c>
    </row>
    <row r="81" spans="1:5">
      <c r="A81" s="3" t="s">
        <v>73</v>
      </c>
      <c r="B81" s="3">
        <v>682</v>
      </c>
      <c r="C81" s="3" t="s">
        <v>81</v>
      </c>
      <c r="D81" s="4">
        <v>31944</v>
      </c>
      <c r="E81" s="4">
        <v>474796.5</v>
      </c>
    </row>
    <row r="82" spans="1:5">
      <c r="A82" s="3" t="s">
        <v>73</v>
      </c>
      <c r="B82" s="3">
        <v>683</v>
      </c>
      <c r="C82" s="3" t="s">
        <v>82</v>
      </c>
      <c r="D82" s="4">
        <v>34692</v>
      </c>
      <c r="E82" s="4">
        <v>563700</v>
      </c>
    </row>
    <row r="83" spans="1:5">
      <c r="A83" s="3" t="s">
        <v>73</v>
      </c>
      <c r="B83" s="3">
        <v>684</v>
      </c>
      <c r="C83" s="3" t="s">
        <v>83</v>
      </c>
      <c r="D83" s="4">
        <v>11771</v>
      </c>
      <c r="E83" s="4">
        <v>474243</v>
      </c>
    </row>
    <row r="84" spans="1:5">
      <c r="A84" s="3" t="s">
        <v>73</v>
      </c>
      <c r="B84" s="3">
        <v>685</v>
      </c>
      <c r="C84" s="3" t="s">
        <v>84</v>
      </c>
      <c r="D84" s="4">
        <v>27673</v>
      </c>
      <c r="E84" s="4">
        <v>474243</v>
      </c>
    </row>
    <row r="85" spans="1:5">
      <c r="A85" s="3" t="s">
        <v>73</v>
      </c>
      <c r="B85" s="3">
        <v>686</v>
      </c>
      <c r="C85" s="3" t="s">
        <v>85</v>
      </c>
      <c r="D85" s="4">
        <v>17858</v>
      </c>
      <c r="E85" s="4">
        <v>596000</v>
      </c>
    </row>
    <row r="86" spans="1:5">
      <c r="A86" s="3" t="s">
        <v>73</v>
      </c>
      <c r="B86" s="3">
        <v>687</v>
      </c>
      <c r="C86" s="3" t="s">
        <v>86</v>
      </c>
      <c r="D86" s="4">
        <v>18804</v>
      </c>
      <c r="E86" s="4">
        <v>598750</v>
      </c>
    </row>
    <row r="87" spans="1:5">
      <c r="A87" s="3" t="s">
        <v>87</v>
      </c>
      <c r="B87" s="3">
        <v>760</v>
      </c>
      <c r="C87" s="3" t="s">
        <v>88</v>
      </c>
      <c r="D87" s="4">
        <v>9418</v>
      </c>
      <c r="E87" s="4">
        <v>207500</v>
      </c>
    </row>
    <row r="88" spans="1:5">
      <c r="A88" s="3" t="s">
        <v>87</v>
      </c>
      <c r="B88" s="3">
        <v>761</v>
      </c>
      <c r="C88" s="3" t="s">
        <v>89</v>
      </c>
      <c r="D88" s="4">
        <v>8485</v>
      </c>
      <c r="E88" s="4">
        <v>430339</v>
      </c>
    </row>
    <row r="89" spans="1:5">
      <c r="A89" s="3" t="s">
        <v>87</v>
      </c>
      <c r="B89" s="3">
        <v>763</v>
      </c>
      <c r="C89" s="3" t="s">
        <v>90</v>
      </c>
      <c r="D89" s="4">
        <v>12297</v>
      </c>
      <c r="E89" s="4">
        <v>235000</v>
      </c>
    </row>
    <row r="90" spans="1:5">
      <c r="A90" s="3" t="s">
        <v>87</v>
      </c>
      <c r="B90" s="3">
        <v>764</v>
      </c>
      <c r="C90" s="3" t="s">
        <v>91</v>
      </c>
      <c r="D90" s="4">
        <v>20257</v>
      </c>
      <c r="E90" s="4">
        <v>536811</v>
      </c>
    </row>
    <row r="91" spans="1:5">
      <c r="A91" s="3" t="s">
        <v>87</v>
      </c>
      <c r="B91" s="3">
        <v>765</v>
      </c>
      <c r="C91" s="3" t="s">
        <v>92</v>
      </c>
      <c r="D91" s="4">
        <v>18092</v>
      </c>
      <c r="E91" s="4">
        <v>905339</v>
      </c>
    </row>
    <row r="92" spans="1:5">
      <c r="A92" s="3" t="s">
        <v>87</v>
      </c>
      <c r="B92" s="3">
        <v>767</v>
      </c>
      <c r="C92" s="3" t="s">
        <v>93</v>
      </c>
      <c r="D92" s="4">
        <v>10166</v>
      </c>
      <c r="E92" s="4">
        <v>269230</v>
      </c>
    </row>
    <row r="93" spans="1:5">
      <c r="A93" s="3" t="s">
        <v>87</v>
      </c>
      <c r="B93" s="3">
        <v>780</v>
      </c>
      <c r="C93" s="3" t="s">
        <v>94</v>
      </c>
      <c r="D93" s="4">
        <v>97137</v>
      </c>
      <c r="E93" s="4">
        <v>615539</v>
      </c>
    </row>
    <row r="94" spans="1:5">
      <c r="A94" s="3" t="s">
        <v>87</v>
      </c>
      <c r="B94" s="3">
        <v>781</v>
      </c>
      <c r="C94" s="3" t="s">
        <v>95</v>
      </c>
      <c r="D94" s="4">
        <v>28483</v>
      </c>
      <c r="E94" s="4">
        <v>462426</v>
      </c>
    </row>
    <row r="95" spans="1:5">
      <c r="A95" s="3" t="s">
        <v>96</v>
      </c>
      <c r="B95" s="3">
        <v>821</v>
      </c>
      <c r="C95" s="3" t="s">
        <v>97</v>
      </c>
      <c r="D95" s="4">
        <v>5584</v>
      </c>
      <c r="E95" s="4">
        <v>665210</v>
      </c>
    </row>
    <row r="96" spans="1:5">
      <c r="A96" s="3" t="s">
        <v>96</v>
      </c>
      <c r="B96" s="3">
        <v>834</v>
      </c>
      <c r="C96" s="3" t="s">
        <v>98</v>
      </c>
      <c r="D96" s="4">
        <v>7042</v>
      </c>
      <c r="E96" s="4">
        <v>517516</v>
      </c>
    </row>
    <row r="97" spans="1:5">
      <c r="A97" s="3" t="s">
        <v>96</v>
      </c>
      <c r="B97" s="3">
        <v>840</v>
      </c>
      <c r="C97" s="3" t="s">
        <v>99</v>
      </c>
      <c r="D97" s="4">
        <v>15985</v>
      </c>
      <c r="E97" s="4">
        <v>997846</v>
      </c>
    </row>
    <row r="98" spans="1:5">
      <c r="A98" s="3" t="s">
        <v>96</v>
      </c>
      <c r="B98" s="3">
        <v>860</v>
      </c>
      <c r="C98" s="3" t="s">
        <v>100</v>
      </c>
      <c r="D98" s="4">
        <v>14064</v>
      </c>
      <c r="E98" s="4">
        <v>831573</v>
      </c>
    </row>
    <row r="99" spans="1:5">
      <c r="A99" s="3" t="s">
        <v>96</v>
      </c>
      <c r="B99" s="3">
        <v>861</v>
      </c>
      <c r="C99" s="3" t="s">
        <v>101</v>
      </c>
      <c r="D99" s="4">
        <v>13276</v>
      </c>
      <c r="E99" s="4">
        <v>646250</v>
      </c>
    </row>
    <row r="100" spans="1:5">
      <c r="A100" s="3" t="s">
        <v>96</v>
      </c>
      <c r="B100" s="3">
        <v>862</v>
      </c>
      <c r="C100" s="3" t="s">
        <v>102</v>
      </c>
      <c r="D100" s="4">
        <v>9347</v>
      </c>
      <c r="E100" s="4">
        <v>242500</v>
      </c>
    </row>
    <row r="101" spans="1:5">
      <c r="A101" s="3" t="s">
        <v>96</v>
      </c>
      <c r="B101" s="3">
        <v>880</v>
      </c>
      <c r="C101" s="3" t="s">
        <v>103</v>
      </c>
      <c r="D101" s="4">
        <v>72018</v>
      </c>
      <c r="E101" s="4">
        <v>518633</v>
      </c>
    </row>
    <row r="102" spans="1:5">
      <c r="A102" s="3" t="s">
        <v>96</v>
      </c>
      <c r="B102" s="3">
        <v>881</v>
      </c>
      <c r="C102" s="3" t="s">
        <v>104</v>
      </c>
      <c r="D102" s="4">
        <v>20303</v>
      </c>
      <c r="E102" s="4">
        <v>616000</v>
      </c>
    </row>
    <row r="103" spans="1:5">
      <c r="A103" s="3" t="s">
        <v>96</v>
      </c>
      <c r="B103" s="3">
        <v>882</v>
      </c>
      <c r="C103" s="3" t="s">
        <v>105</v>
      </c>
      <c r="D103" s="4">
        <v>27028</v>
      </c>
      <c r="E103" s="4">
        <v>664376</v>
      </c>
    </row>
    <row r="104" spans="1:5">
      <c r="A104" s="3" t="s">
        <v>96</v>
      </c>
      <c r="B104" s="3">
        <v>883</v>
      </c>
      <c r="C104" s="3" t="s">
        <v>106</v>
      </c>
      <c r="D104" s="4">
        <v>36650</v>
      </c>
      <c r="E104" s="4">
        <v>691002</v>
      </c>
    </row>
    <row r="105" spans="1:5">
      <c r="A105" s="3" t="s">
        <v>96</v>
      </c>
      <c r="B105" s="3">
        <v>884</v>
      </c>
      <c r="C105" s="3" t="s">
        <v>107</v>
      </c>
      <c r="D105" s="4">
        <v>15557</v>
      </c>
      <c r="E105" s="4">
        <v>505810</v>
      </c>
    </row>
    <row r="106" spans="1:5">
      <c r="A106" s="3" t="s">
        <v>96</v>
      </c>
      <c r="B106" s="3">
        <v>885</v>
      </c>
      <c r="C106" s="3" t="s">
        <v>108</v>
      </c>
      <c r="D106" s="4">
        <v>10857</v>
      </c>
      <c r="E106" s="4">
        <v>870724</v>
      </c>
    </row>
    <row r="107" spans="1:5">
      <c r="A107" s="3" t="s">
        <v>109</v>
      </c>
      <c r="B107" s="3">
        <v>980</v>
      </c>
      <c r="C107" s="3" t="s">
        <v>110</v>
      </c>
      <c r="D107" s="4">
        <v>61173</v>
      </c>
      <c r="E107" s="4">
        <v>1016393</v>
      </c>
    </row>
    <row r="108" spans="1:5">
      <c r="A108" s="3" t="s">
        <v>111</v>
      </c>
      <c r="B108" s="3">
        <v>1060</v>
      </c>
      <c r="C108" s="3" t="s">
        <v>112</v>
      </c>
      <c r="D108" s="4">
        <v>13159</v>
      </c>
      <c r="E108" s="4">
        <v>720736</v>
      </c>
    </row>
    <row r="109" spans="1:5">
      <c r="A109" s="3" t="s">
        <v>111</v>
      </c>
      <c r="B109" s="3">
        <v>1080</v>
      </c>
      <c r="C109" s="3" t="s">
        <v>113</v>
      </c>
      <c r="D109" s="4">
        <v>66682</v>
      </c>
      <c r="E109" s="4">
        <v>508233</v>
      </c>
    </row>
    <row r="110" spans="1:5">
      <c r="A110" s="3" t="s">
        <v>111</v>
      </c>
      <c r="B110" s="3">
        <v>1081</v>
      </c>
      <c r="C110" s="3" t="s">
        <v>114</v>
      </c>
      <c r="D110" s="4">
        <v>29169</v>
      </c>
      <c r="E110" s="4">
        <v>459674</v>
      </c>
    </row>
    <row r="111" spans="1:5">
      <c r="A111" s="3" t="s">
        <v>111</v>
      </c>
      <c r="B111" s="3">
        <v>1082</v>
      </c>
      <c r="C111" s="3" t="s">
        <v>115</v>
      </c>
      <c r="D111" s="4">
        <v>32216</v>
      </c>
      <c r="E111" s="4">
        <v>573900</v>
      </c>
    </row>
    <row r="112" spans="1:5">
      <c r="A112" s="3" t="s">
        <v>111</v>
      </c>
      <c r="B112" s="3">
        <v>1083</v>
      </c>
      <c r="C112" s="3" t="s">
        <v>116</v>
      </c>
      <c r="D112" s="4">
        <v>17514</v>
      </c>
      <c r="E112" s="4">
        <v>273275</v>
      </c>
    </row>
    <row r="113" spans="1:5">
      <c r="A113" s="3" t="s">
        <v>117</v>
      </c>
      <c r="B113" s="3">
        <v>1214</v>
      </c>
      <c r="C113" s="3" t="s">
        <v>118</v>
      </c>
      <c r="D113" s="4">
        <v>14466</v>
      </c>
      <c r="E113" s="4">
        <v>753629</v>
      </c>
    </row>
    <row r="114" spans="1:5">
      <c r="A114" s="3" t="s">
        <v>117</v>
      </c>
      <c r="B114" s="3">
        <v>1230</v>
      </c>
      <c r="C114" s="3" t="s">
        <v>119</v>
      </c>
      <c r="D114" s="4">
        <v>26778</v>
      </c>
      <c r="E114" s="4">
        <v>746800</v>
      </c>
    </row>
    <row r="115" spans="1:5">
      <c r="A115" s="3" t="s">
        <v>117</v>
      </c>
      <c r="B115" s="3">
        <v>1231</v>
      </c>
      <c r="C115" s="3" t="s">
        <v>120</v>
      </c>
      <c r="D115" s="4">
        <v>19882</v>
      </c>
      <c r="E115" s="4">
        <v>477347</v>
      </c>
    </row>
    <row r="116" spans="1:5">
      <c r="A116" s="3" t="s">
        <v>117</v>
      </c>
      <c r="B116" s="3">
        <v>1233</v>
      </c>
      <c r="C116" s="3" t="s">
        <v>121</v>
      </c>
      <c r="D116" s="4">
        <v>37821</v>
      </c>
      <c r="E116" s="4">
        <v>316438</v>
      </c>
    </row>
    <row r="117" spans="1:5">
      <c r="A117" s="3" t="s">
        <v>117</v>
      </c>
      <c r="B117" s="3">
        <v>1256</v>
      </c>
      <c r="C117" s="3" t="s">
        <v>122</v>
      </c>
      <c r="D117" s="4">
        <v>14577</v>
      </c>
      <c r="E117" s="4">
        <v>464819</v>
      </c>
    </row>
    <row r="118" spans="1:5">
      <c r="A118" s="3" t="s">
        <v>117</v>
      </c>
      <c r="B118" s="3">
        <v>1257</v>
      </c>
      <c r="C118" s="3" t="s">
        <v>123</v>
      </c>
      <c r="D118" s="4">
        <v>10455</v>
      </c>
      <c r="E118" s="4">
        <v>498175</v>
      </c>
    </row>
    <row r="119" spans="1:5">
      <c r="A119" s="3" t="s">
        <v>117</v>
      </c>
      <c r="B119" s="3">
        <v>1260</v>
      </c>
      <c r="C119" s="3" t="s">
        <v>124</v>
      </c>
      <c r="D119" s="4">
        <v>16062</v>
      </c>
      <c r="E119" s="4">
        <v>665375</v>
      </c>
    </row>
    <row r="120" spans="1:5">
      <c r="A120" s="3" t="s">
        <v>117</v>
      </c>
      <c r="B120" s="3">
        <v>1261</v>
      </c>
      <c r="C120" s="3" t="s">
        <v>125</v>
      </c>
      <c r="D120" s="4">
        <v>32470</v>
      </c>
      <c r="E120" s="4">
        <v>407000</v>
      </c>
    </row>
    <row r="121" spans="1:5">
      <c r="A121" s="3" t="s">
        <v>117</v>
      </c>
      <c r="B121" s="3">
        <v>1262</v>
      </c>
      <c r="C121" s="3" t="s">
        <v>126</v>
      </c>
      <c r="D121" s="4">
        <v>24721</v>
      </c>
      <c r="E121" s="4">
        <v>379452</v>
      </c>
    </row>
    <row r="122" spans="1:5">
      <c r="A122" s="3" t="s">
        <v>117</v>
      </c>
      <c r="B122" s="3">
        <v>1263</v>
      </c>
      <c r="C122" s="3" t="s">
        <v>127</v>
      </c>
      <c r="D122" s="4">
        <v>23288</v>
      </c>
      <c r="E122" s="4">
        <v>417891</v>
      </c>
    </row>
    <row r="123" spans="1:5">
      <c r="A123" s="3" t="s">
        <v>117</v>
      </c>
      <c r="B123" s="3">
        <v>1264</v>
      </c>
      <c r="C123" s="3" t="s">
        <v>128</v>
      </c>
      <c r="D123" s="4">
        <v>16731</v>
      </c>
      <c r="E123" s="4">
        <v>1008634</v>
      </c>
    </row>
    <row r="124" spans="1:5">
      <c r="A124" s="3" t="s">
        <v>117</v>
      </c>
      <c r="B124" s="3">
        <v>1265</v>
      </c>
      <c r="C124" s="3" t="s">
        <v>129</v>
      </c>
      <c r="D124" s="4">
        <v>19547</v>
      </c>
      <c r="E124" s="4">
        <v>579848</v>
      </c>
    </row>
    <row r="125" spans="1:5">
      <c r="A125" s="3" t="s">
        <v>117</v>
      </c>
      <c r="B125" s="3">
        <v>1266</v>
      </c>
      <c r="C125" s="3" t="s">
        <v>130</v>
      </c>
      <c r="D125" s="4">
        <v>15718</v>
      </c>
      <c r="E125" s="4">
        <v>701564</v>
      </c>
    </row>
    <row r="126" spans="1:5">
      <c r="A126" s="3" t="s">
        <v>117</v>
      </c>
      <c r="B126" s="3">
        <v>1267</v>
      </c>
      <c r="C126" s="3" t="s">
        <v>131</v>
      </c>
      <c r="D126" s="4">
        <v>17297</v>
      </c>
      <c r="E126" s="4">
        <v>678167</v>
      </c>
    </row>
    <row r="127" spans="1:5">
      <c r="A127" s="3" t="s">
        <v>117</v>
      </c>
      <c r="B127" s="3">
        <v>1270</v>
      </c>
      <c r="C127" s="3" t="s">
        <v>132</v>
      </c>
      <c r="D127" s="4">
        <v>13812</v>
      </c>
      <c r="E127" s="4">
        <v>639503</v>
      </c>
    </row>
    <row r="128" spans="1:5">
      <c r="A128" s="3" t="s">
        <v>117</v>
      </c>
      <c r="B128" s="3">
        <v>1272</v>
      </c>
      <c r="C128" s="3" t="s">
        <v>133</v>
      </c>
      <c r="D128" s="4">
        <v>12633</v>
      </c>
      <c r="E128" s="4">
        <v>517500</v>
      </c>
    </row>
    <row r="129" spans="1:5">
      <c r="A129" s="3" t="s">
        <v>117</v>
      </c>
      <c r="B129" s="3">
        <v>1273</v>
      </c>
      <c r="C129" s="3" t="s">
        <v>134</v>
      </c>
      <c r="D129" s="4">
        <v>13238</v>
      </c>
      <c r="E129" s="4">
        <v>403976</v>
      </c>
    </row>
    <row r="130" spans="1:5">
      <c r="A130" s="3" t="s">
        <v>117</v>
      </c>
      <c r="B130" s="3">
        <v>1275</v>
      </c>
      <c r="C130" s="3" t="s">
        <v>135</v>
      </c>
      <c r="D130" s="4">
        <v>7442</v>
      </c>
      <c r="E130" s="4">
        <v>169925</v>
      </c>
    </row>
    <row r="131" spans="1:5">
      <c r="A131" s="3" t="s">
        <v>117</v>
      </c>
      <c r="B131" s="3">
        <v>1276</v>
      </c>
      <c r="C131" s="3" t="s">
        <v>136</v>
      </c>
      <c r="D131" s="4">
        <v>17865</v>
      </c>
      <c r="E131" s="4">
        <v>534189</v>
      </c>
    </row>
    <row r="132" spans="1:5">
      <c r="A132" s="3" t="s">
        <v>117</v>
      </c>
      <c r="B132" s="3">
        <v>1277</v>
      </c>
      <c r="C132" s="3" t="s">
        <v>137</v>
      </c>
      <c r="D132" s="4">
        <v>16341</v>
      </c>
      <c r="E132" s="4">
        <v>550979</v>
      </c>
    </row>
    <row r="133" spans="1:5">
      <c r="A133" s="3" t="s">
        <v>117</v>
      </c>
      <c r="B133" s="3">
        <v>1278</v>
      </c>
      <c r="C133" s="3" t="s">
        <v>138</v>
      </c>
      <c r="D133" s="4">
        <v>15824</v>
      </c>
      <c r="E133" s="4">
        <v>831604</v>
      </c>
    </row>
    <row r="134" spans="1:5">
      <c r="A134" s="3" t="s">
        <v>117</v>
      </c>
      <c r="B134" s="3">
        <v>1280</v>
      </c>
      <c r="C134" s="3" t="s">
        <v>139</v>
      </c>
      <c r="D134" s="4">
        <v>357377</v>
      </c>
      <c r="E134" s="4">
        <v>256775</v>
      </c>
    </row>
    <row r="135" spans="1:5">
      <c r="A135" s="3" t="s">
        <v>117</v>
      </c>
      <c r="B135" s="3">
        <v>1281</v>
      </c>
      <c r="C135" s="3" t="s">
        <v>140</v>
      </c>
      <c r="D135" s="4">
        <v>128384</v>
      </c>
      <c r="E135" s="4">
        <v>702021</v>
      </c>
    </row>
    <row r="136" spans="1:5">
      <c r="A136" s="3" t="s">
        <v>117</v>
      </c>
      <c r="B136" s="3">
        <v>1282</v>
      </c>
      <c r="C136" s="3" t="s">
        <v>141</v>
      </c>
      <c r="D136" s="4">
        <v>47004</v>
      </c>
      <c r="E136" s="4">
        <v>508090</v>
      </c>
    </row>
    <row r="137" spans="1:5">
      <c r="A137" s="3" t="s">
        <v>117</v>
      </c>
      <c r="B137" s="3">
        <v>1283</v>
      </c>
      <c r="C137" s="3" t="s">
        <v>142</v>
      </c>
      <c r="D137" s="4">
        <v>150975</v>
      </c>
      <c r="E137" s="4">
        <v>591054</v>
      </c>
    </row>
    <row r="138" spans="1:5">
      <c r="A138" s="3" t="s">
        <v>117</v>
      </c>
      <c r="B138" s="3">
        <v>1284</v>
      </c>
      <c r="C138" s="3" t="s">
        <v>143</v>
      </c>
      <c r="D138" s="4">
        <v>28103</v>
      </c>
      <c r="E138" s="4">
        <v>417638</v>
      </c>
    </row>
    <row r="139" spans="1:5">
      <c r="A139" s="3" t="s">
        <v>117</v>
      </c>
      <c r="B139" s="3">
        <v>1285</v>
      </c>
      <c r="C139" s="3" t="s">
        <v>144</v>
      </c>
      <c r="D139" s="4">
        <v>34701</v>
      </c>
      <c r="E139" s="4">
        <v>764188</v>
      </c>
    </row>
    <row r="140" spans="1:5">
      <c r="A140" s="3" t="s">
        <v>117</v>
      </c>
      <c r="B140" s="3">
        <v>1286</v>
      </c>
      <c r="C140" s="3" t="s">
        <v>145</v>
      </c>
      <c r="D140" s="4">
        <v>31714</v>
      </c>
      <c r="E140" s="4">
        <v>590160</v>
      </c>
    </row>
    <row r="141" spans="1:5">
      <c r="A141" s="3" t="s">
        <v>117</v>
      </c>
      <c r="B141" s="3">
        <v>1287</v>
      </c>
      <c r="C141" s="3" t="s">
        <v>146</v>
      </c>
      <c r="D141" s="4">
        <v>46649</v>
      </c>
      <c r="E141" s="4">
        <v>514384</v>
      </c>
    </row>
    <row r="142" spans="1:5">
      <c r="A142" s="3" t="s">
        <v>117</v>
      </c>
      <c r="B142" s="3">
        <v>1290</v>
      </c>
      <c r="C142" s="3" t="s">
        <v>147</v>
      </c>
      <c r="D142" s="4">
        <v>86738</v>
      </c>
      <c r="E142" s="4">
        <v>426776</v>
      </c>
    </row>
    <row r="143" spans="1:5">
      <c r="A143" s="3" t="s">
        <v>117</v>
      </c>
      <c r="B143" s="3">
        <v>1291</v>
      </c>
      <c r="C143" s="3" t="s">
        <v>148</v>
      </c>
      <c r="D143" s="4">
        <v>19074</v>
      </c>
      <c r="E143" s="4">
        <v>715324</v>
      </c>
    </row>
    <row r="144" spans="1:5">
      <c r="A144" s="3" t="s">
        <v>117</v>
      </c>
      <c r="B144" s="3">
        <v>1292</v>
      </c>
      <c r="C144" s="3" t="s">
        <v>149</v>
      </c>
      <c r="D144" s="4">
        <v>44268</v>
      </c>
      <c r="E144" s="4">
        <v>330775</v>
      </c>
    </row>
    <row r="145" spans="1:5">
      <c r="A145" s="3" t="s">
        <v>117</v>
      </c>
      <c r="B145" s="3">
        <v>1293</v>
      </c>
      <c r="C145" s="3" t="s">
        <v>150</v>
      </c>
      <c r="D145" s="4">
        <v>52369</v>
      </c>
      <c r="E145" s="4">
        <v>490140</v>
      </c>
    </row>
    <row r="146" spans="1:5">
      <c r="A146" s="3" t="s">
        <v>151</v>
      </c>
      <c r="B146" s="3">
        <v>1315</v>
      </c>
      <c r="C146" s="3" t="s">
        <v>152</v>
      </c>
      <c r="D146" s="4">
        <v>10464</v>
      </c>
      <c r="E146" s="4">
        <v>458000</v>
      </c>
    </row>
    <row r="147" spans="1:5">
      <c r="A147" s="3" t="s">
        <v>151</v>
      </c>
      <c r="B147" s="3">
        <v>1380</v>
      </c>
      <c r="C147" s="3" t="s">
        <v>153</v>
      </c>
      <c r="D147" s="4">
        <v>105148</v>
      </c>
      <c r="E147" s="4">
        <v>442500</v>
      </c>
    </row>
    <row r="148" spans="1:5">
      <c r="A148" s="3" t="s">
        <v>151</v>
      </c>
      <c r="B148" s="3">
        <v>1381</v>
      </c>
      <c r="C148" s="3" t="s">
        <v>154</v>
      </c>
      <c r="D148" s="4">
        <v>26575</v>
      </c>
      <c r="E148" s="4">
        <v>442500</v>
      </c>
    </row>
    <row r="149" spans="1:5">
      <c r="A149" s="3" t="s">
        <v>151</v>
      </c>
      <c r="B149" s="3">
        <v>1382</v>
      </c>
      <c r="C149" s="3" t="s">
        <v>155</v>
      </c>
      <c r="D149" s="4">
        <v>47017</v>
      </c>
      <c r="E149" s="4">
        <v>504700</v>
      </c>
    </row>
    <row r="150" spans="1:5">
      <c r="A150" s="3" t="s">
        <v>151</v>
      </c>
      <c r="B150" s="3">
        <v>1383</v>
      </c>
      <c r="C150" s="3" t="s">
        <v>156</v>
      </c>
      <c r="D150" s="4">
        <v>67800</v>
      </c>
      <c r="E150" s="4">
        <v>679300</v>
      </c>
    </row>
    <row r="151" spans="1:5">
      <c r="A151" s="3" t="s">
        <v>151</v>
      </c>
      <c r="B151" s="3">
        <v>1384</v>
      </c>
      <c r="C151" s="3" t="s">
        <v>157</v>
      </c>
      <c r="D151" s="4">
        <v>85801</v>
      </c>
      <c r="E151" s="4">
        <v>867600</v>
      </c>
    </row>
    <row r="152" spans="1:5">
      <c r="A152" s="3" t="s">
        <v>158</v>
      </c>
      <c r="B152" s="3">
        <v>1401</v>
      </c>
      <c r="C152" s="3" t="s">
        <v>159</v>
      </c>
      <c r="D152" s="4">
        <v>39762</v>
      </c>
      <c r="E152" s="4">
        <v>1168750</v>
      </c>
    </row>
    <row r="153" spans="1:5">
      <c r="A153" s="3" t="s">
        <v>158</v>
      </c>
      <c r="B153" s="3">
        <v>1402</v>
      </c>
      <c r="C153" s="3" t="s">
        <v>160</v>
      </c>
      <c r="D153" s="4">
        <v>39852</v>
      </c>
      <c r="E153" s="4">
        <v>426875</v>
      </c>
    </row>
    <row r="154" spans="1:5">
      <c r="A154" s="3" t="s">
        <v>158</v>
      </c>
      <c r="B154" s="3">
        <v>1407</v>
      </c>
      <c r="C154" s="3" t="s">
        <v>161</v>
      </c>
      <c r="D154" s="4">
        <v>12800</v>
      </c>
      <c r="E154" s="4">
        <v>1256226.3999999999</v>
      </c>
    </row>
    <row r="155" spans="1:5">
      <c r="A155" s="3" t="s">
        <v>158</v>
      </c>
      <c r="B155" s="3">
        <v>1415</v>
      </c>
      <c r="C155" s="3" t="s">
        <v>162</v>
      </c>
      <c r="D155" s="4">
        <v>27870</v>
      </c>
      <c r="E155" s="4">
        <v>825685</v>
      </c>
    </row>
    <row r="156" spans="1:5">
      <c r="A156" s="3" t="s">
        <v>158</v>
      </c>
      <c r="B156" s="3">
        <v>1419</v>
      </c>
      <c r="C156" s="3" t="s">
        <v>163</v>
      </c>
      <c r="D156" s="4">
        <v>16275</v>
      </c>
      <c r="E156" s="4">
        <v>1481943</v>
      </c>
    </row>
    <row r="157" spans="1:5">
      <c r="A157" s="3" t="s">
        <v>158</v>
      </c>
      <c r="B157" s="3">
        <v>1421</v>
      </c>
      <c r="C157" s="3" t="s">
        <v>164</v>
      </c>
      <c r="D157" s="4">
        <v>15415</v>
      </c>
      <c r="E157" s="4">
        <v>1084618.5</v>
      </c>
    </row>
    <row r="158" spans="1:5">
      <c r="A158" s="3" t="s">
        <v>158</v>
      </c>
      <c r="B158" s="3">
        <v>1427</v>
      </c>
      <c r="C158" s="3" t="s">
        <v>165</v>
      </c>
      <c r="D158" s="4">
        <v>9160</v>
      </c>
      <c r="E158" s="4">
        <v>1256310</v>
      </c>
    </row>
    <row r="159" spans="1:5">
      <c r="A159" s="3" t="s">
        <v>158</v>
      </c>
      <c r="B159" s="3">
        <v>1430</v>
      </c>
      <c r="C159" s="3" t="s">
        <v>166</v>
      </c>
      <c r="D159" s="4">
        <v>10578</v>
      </c>
      <c r="E159" s="4">
        <v>946650</v>
      </c>
    </row>
    <row r="160" spans="1:5">
      <c r="A160" s="3" t="s">
        <v>158</v>
      </c>
      <c r="B160" s="3">
        <v>1435</v>
      </c>
      <c r="C160" s="3" t="s">
        <v>167</v>
      </c>
      <c r="D160" s="4">
        <v>13013</v>
      </c>
      <c r="E160" s="4">
        <v>975800</v>
      </c>
    </row>
    <row r="161" spans="1:5">
      <c r="A161" s="3" t="s">
        <v>158</v>
      </c>
      <c r="B161" s="3">
        <v>1438</v>
      </c>
      <c r="C161" s="3" t="s">
        <v>168</v>
      </c>
      <c r="D161" s="4">
        <v>4650</v>
      </c>
      <c r="E161" s="4">
        <v>480532.51</v>
      </c>
    </row>
    <row r="162" spans="1:5">
      <c r="A162" s="3" t="s">
        <v>158</v>
      </c>
      <c r="B162" s="3">
        <v>1439</v>
      </c>
      <c r="C162" s="3" t="s">
        <v>169</v>
      </c>
      <c r="D162" s="4">
        <v>6512</v>
      </c>
      <c r="E162" s="4">
        <v>481010</v>
      </c>
    </row>
    <row r="163" spans="1:5">
      <c r="A163" s="3" t="s">
        <v>158</v>
      </c>
      <c r="B163" s="3">
        <v>1440</v>
      </c>
      <c r="C163" s="3" t="s">
        <v>170</v>
      </c>
      <c r="D163" s="4">
        <v>32394</v>
      </c>
      <c r="E163" s="4">
        <v>483750</v>
      </c>
    </row>
    <row r="164" spans="1:5">
      <c r="A164" s="3" t="s">
        <v>158</v>
      </c>
      <c r="B164" s="3">
        <v>1441</v>
      </c>
      <c r="C164" s="3" t="s">
        <v>171</v>
      </c>
      <c r="D164" s="4">
        <v>43536</v>
      </c>
      <c r="E164" s="4">
        <v>588420</v>
      </c>
    </row>
    <row r="165" spans="1:5">
      <c r="A165" s="3" t="s">
        <v>158</v>
      </c>
      <c r="B165" s="3">
        <v>1442</v>
      </c>
      <c r="C165" s="3" t="s">
        <v>172</v>
      </c>
      <c r="D165" s="4">
        <v>12268</v>
      </c>
      <c r="E165" s="4">
        <v>385000</v>
      </c>
    </row>
    <row r="166" spans="1:5">
      <c r="A166" s="3" t="s">
        <v>158</v>
      </c>
      <c r="B166" s="3">
        <v>1443</v>
      </c>
      <c r="C166" s="3" t="s">
        <v>173</v>
      </c>
      <c r="D166" s="4">
        <v>9703</v>
      </c>
      <c r="E166" s="4">
        <v>771177</v>
      </c>
    </row>
    <row r="167" spans="1:5">
      <c r="A167" s="3" t="s">
        <v>158</v>
      </c>
      <c r="B167" s="3">
        <v>1444</v>
      </c>
      <c r="C167" s="3" t="s">
        <v>174</v>
      </c>
      <c r="D167" s="4">
        <v>5646</v>
      </c>
      <c r="E167" s="4">
        <v>272600</v>
      </c>
    </row>
    <row r="168" spans="1:5">
      <c r="A168" s="3" t="s">
        <v>158</v>
      </c>
      <c r="B168" s="3">
        <v>1445</v>
      </c>
      <c r="C168" s="3" t="s">
        <v>175</v>
      </c>
      <c r="D168" s="4">
        <v>5717</v>
      </c>
      <c r="E168" s="4">
        <v>353250</v>
      </c>
    </row>
    <row r="169" spans="1:5">
      <c r="A169" s="3" t="s">
        <v>158</v>
      </c>
      <c r="B169" s="3">
        <v>1446</v>
      </c>
      <c r="C169" s="3" t="s">
        <v>176</v>
      </c>
      <c r="D169" s="4">
        <v>7057</v>
      </c>
      <c r="E169" s="4">
        <v>272000</v>
      </c>
    </row>
    <row r="170" spans="1:5">
      <c r="A170" s="3" t="s">
        <v>158</v>
      </c>
      <c r="B170" s="3">
        <v>1447</v>
      </c>
      <c r="C170" s="3" t="s">
        <v>177</v>
      </c>
      <c r="D170" s="4">
        <v>5194</v>
      </c>
      <c r="E170" s="4">
        <v>481986</v>
      </c>
    </row>
    <row r="171" spans="1:5">
      <c r="A171" s="3" t="s">
        <v>158</v>
      </c>
      <c r="B171" s="3">
        <v>1452</v>
      </c>
      <c r="C171" s="3" t="s">
        <v>178</v>
      </c>
      <c r="D171" s="4">
        <v>11940</v>
      </c>
      <c r="E171" s="4">
        <v>488890</v>
      </c>
    </row>
    <row r="172" spans="1:5">
      <c r="A172" s="3" t="s">
        <v>158</v>
      </c>
      <c r="B172" s="3">
        <v>1460</v>
      </c>
      <c r="C172" s="3" t="s">
        <v>179</v>
      </c>
      <c r="D172" s="4">
        <v>9255</v>
      </c>
      <c r="E172" s="4">
        <v>302679</v>
      </c>
    </row>
    <row r="173" spans="1:5">
      <c r="A173" s="3" t="s">
        <v>158</v>
      </c>
      <c r="B173" s="3">
        <v>1461</v>
      </c>
      <c r="C173" s="3" t="s">
        <v>180</v>
      </c>
      <c r="D173" s="4">
        <v>9263</v>
      </c>
      <c r="E173" s="4">
        <v>421508</v>
      </c>
    </row>
    <row r="174" spans="1:5">
      <c r="A174" s="3" t="s">
        <v>158</v>
      </c>
      <c r="B174" s="3">
        <v>1462</v>
      </c>
      <c r="C174" s="3" t="s">
        <v>181</v>
      </c>
      <c r="D174" s="4">
        <v>14428</v>
      </c>
      <c r="E174" s="4">
        <v>673633</v>
      </c>
    </row>
    <row r="175" spans="1:5">
      <c r="A175" s="3" t="s">
        <v>158</v>
      </c>
      <c r="B175" s="3">
        <v>1463</v>
      </c>
      <c r="C175" s="3" t="s">
        <v>182</v>
      </c>
      <c r="D175" s="4">
        <v>35329</v>
      </c>
      <c r="E175" s="4">
        <v>1334864</v>
      </c>
    </row>
    <row r="176" spans="1:5">
      <c r="A176" s="3" t="s">
        <v>158</v>
      </c>
      <c r="B176" s="3">
        <v>1465</v>
      </c>
      <c r="C176" s="3" t="s">
        <v>183</v>
      </c>
      <c r="D176" s="4">
        <v>10816</v>
      </c>
      <c r="E176" s="4">
        <v>424050</v>
      </c>
    </row>
    <row r="177" spans="1:5">
      <c r="A177" s="3" t="s">
        <v>158</v>
      </c>
      <c r="B177" s="3">
        <v>1466</v>
      </c>
      <c r="C177" s="3" t="s">
        <v>184</v>
      </c>
      <c r="D177" s="4">
        <v>9517</v>
      </c>
      <c r="E177" s="4">
        <v>458713</v>
      </c>
    </row>
    <row r="178" spans="1:5">
      <c r="A178" s="3" t="s">
        <v>158</v>
      </c>
      <c r="B178" s="3">
        <v>1470</v>
      </c>
      <c r="C178" s="3" t="s">
        <v>185</v>
      </c>
      <c r="D178" s="4">
        <v>16163</v>
      </c>
      <c r="E178" s="4">
        <v>371300</v>
      </c>
    </row>
    <row r="179" spans="1:5">
      <c r="A179" s="3" t="s">
        <v>158</v>
      </c>
      <c r="B179" s="3">
        <v>1471</v>
      </c>
      <c r="C179" s="3" t="s">
        <v>186</v>
      </c>
      <c r="D179" s="4">
        <v>13275</v>
      </c>
      <c r="E179" s="4">
        <v>498125</v>
      </c>
    </row>
    <row r="180" spans="1:5">
      <c r="A180" s="3" t="s">
        <v>158</v>
      </c>
      <c r="B180" s="3">
        <v>1472</v>
      </c>
      <c r="C180" s="3" t="s">
        <v>187</v>
      </c>
      <c r="D180" s="4">
        <v>11399</v>
      </c>
      <c r="E180" s="4">
        <v>272000</v>
      </c>
    </row>
    <row r="181" spans="1:5">
      <c r="A181" s="3" t="s">
        <v>158</v>
      </c>
      <c r="B181" s="3">
        <v>1473</v>
      </c>
      <c r="C181" s="3" t="s">
        <v>188</v>
      </c>
      <c r="D181" s="4">
        <v>9186</v>
      </c>
      <c r="E181" s="4">
        <v>431969</v>
      </c>
    </row>
    <row r="182" spans="1:5">
      <c r="A182" s="3" t="s">
        <v>158</v>
      </c>
      <c r="B182" s="3">
        <v>1480</v>
      </c>
      <c r="C182" s="3" t="s">
        <v>189</v>
      </c>
      <c r="D182" s="4">
        <v>596841</v>
      </c>
      <c r="E182" s="4">
        <v>781250</v>
      </c>
    </row>
    <row r="183" spans="1:5">
      <c r="A183" s="3" t="s">
        <v>158</v>
      </c>
      <c r="B183" s="3">
        <v>1481</v>
      </c>
      <c r="C183" s="3" t="s">
        <v>190</v>
      </c>
      <c r="D183" s="4">
        <v>70109</v>
      </c>
      <c r="E183" s="4">
        <v>808500</v>
      </c>
    </row>
    <row r="184" spans="1:5">
      <c r="A184" s="3" t="s">
        <v>158</v>
      </c>
      <c r="B184" s="3">
        <v>1482</v>
      </c>
      <c r="C184" s="3" t="s">
        <v>191</v>
      </c>
      <c r="D184" s="4">
        <v>49068</v>
      </c>
      <c r="E184" s="4">
        <v>1127755</v>
      </c>
    </row>
    <row r="185" spans="1:5">
      <c r="A185" s="3" t="s">
        <v>158</v>
      </c>
      <c r="B185" s="3">
        <v>1484</v>
      </c>
      <c r="C185" s="3" t="s">
        <v>192</v>
      </c>
      <c r="D185" s="4">
        <v>14170</v>
      </c>
      <c r="E185" s="4">
        <v>607953</v>
      </c>
    </row>
    <row r="186" spans="1:5">
      <c r="A186" s="3" t="s">
        <v>158</v>
      </c>
      <c r="B186" s="3">
        <v>1485</v>
      </c>
      <c r="C186" s="3" t="s">
        <v>193</v>
      </c>
      <c r="D186" s="4">
        <v>57282</v>
      </c>
      <c r="E186" s="4">
        <v>1132930</v>
      </c>
    </row>
    <row r="187" spans="1:5">
      <c r="A187" s="3" t="s">
        <v>158</v>
      </c>
      <c r="B187" s="3">
        <v>1486</v>
      </c>
      <c r="C187" s="3" t="s">
        <v>194</v>
      </c>
      <c r="D187" s="4">
        <v>13290</v>
      </c>
      <c r="E187" s="4">
        <v>1204773</v>
      </c>
    </row>
    <row r="188" spans="1:5">
      <c r="A188" s="3" t="s">
        <v>158</v>
      </c>
      <c r="B188" s="3">
        <v>1487</v>
      </c>
      <c r="C188" s="3" t="s">
        <v>195</v>
      </c>
      <c r="D188" s="4">
        <v>39904</v>
      </c>
      <c r="E188" s="4">
        <v>404380</v>
      </c>
    </row>
    <row r="189" spans="1:5">
      <c r="A189" s="3" t="s">
        <v>158</v>
      </c>
      <c r="B189" s="3">
        <v>1488</v>
      </c>
      <c r="C189" s="3" t="s">
        <v>196</v>
      </c>
      <c r="D189" s="4">
        <v>59274</v>
      </c>
      <c r="E189" s="4">
        <v>635750</v>
      </c>
    </row>
    <row r="190" spans="1:5">
      <c r="A190" s="3" t="s">
        <v>158</v>
      </c>
      <c r="B190" s="3">
        <v>1489</v>
      </c>
      <c r="C190" s="3" t="s">
        <v>197</v>
      </c>
      <c r="D190" s="4">
        <v>42199</v>
      </c>
      <c r="E190" s="4">
        <v>960146</v>
      </c>
    </row>
    <row r="191" spans="1:5">
      <c r="A191" s="3" t="s">
        <v>158</v>
      </c>
      <c r="B191" s="3">
        <v>1490</v>
      </c>
      <c r="C191" s="3" t="s">
        <v>198</v>
      </c>
      <c r="D191" s="4">
        <v>114445</v>
      </c>
      <c r="E191" s="4">
        <v>406766</v>
      </c>
    </row>
    <row r="192" spans="1:5">
      <c r="A192" s="3" t="s">
        <v>158</v>
      </c>
      <c r="B192" s="3">
        <v>1491</v>
      </c>
      <c r="C192" s="3" t="s">
        <v>199</v>
      </c>
      <c r="D192" s="4">
        <v>25108</v>
      </c>
      <c r="E192" s="4">
        <v>457650</v>
      </c>
    </row>
    <row r="193" spans="1:5">
      <c r="A193" s="3" t="s">
        <v>158</v>
      </c>
      <c r="B193" s="3">
        <v>1492</v>
      </c>
      <c r="C193" s="3" t="s">
        <v>200</v>
      </c>
      <c r="D193" s="4">
        <v>12216</v>
      </c>
      <c r="E193" s="4">
        <v>102625</v>
      </c>
    </row>
    <row r="194" spans="1:5">
      <c r="A194" s="3" t="s">
        <v>158</v>
      </c>
      <c r="B194" s="3">
        <v>1493</v>
      </c>
      <c r="C194" s="3" t="s">
        <v>201</v>
      </c>
      <c r="D194" s="4">
        <v>24768</v>
      </c>
      <c r="E194" s="4">
        <v>504775</v>
      </c>
    </row>
    <row r="195" spans="1:5">
      <c r="A195" s="3" t="s">
        <v>158</v>
      </c>
      <c r="B195" s="3">
        <v>1494</v>
      </c>
      <c r="C195" s="3" t="s">
        <v>202</v>
      </c>
      <c r="D195" s="4">
        <v>40457</v>
      </c>
      <c r="E195" s="4">
        <v>316610</v>
      </c>
    </row>
    <row r="196" spans="1:5">
      <c r="A196" s="3" t="s">
        <v>158</v>
      </c>
      <c r="B196" s="3">
        <v>1495</v>
      </c>
      <c r="C196" s="3" t="s">
        <v>203</v>
      </c>
      <c r="D196" s="4">
        <v>18755</v>
      </c>
      <c r="E196" s="4">
        <v>268745</v>
      </c>
    </row>
    <row r="197" spans="1:5">
      <c r="A197" s="3" t="s">
        <v>158</v>
      </c>
      <c r="B197" s="3">
        <v>1496</v>
      </c>
      <c r="C197" s="3" t="s">
        <v>204</v>
      </c>
      <c r="D197" s="4">
        <v>57463</v>
      </c>
      <c r="E197" s="4">
        <v>483422</v>
      </c>
    </row>
    <row r="198" spans="1:5">
      <c r="A198" s="3" t="s">
        <v>158</v>
      </c>
      <c r="B198" s="3">
        <v>1497</v>
      </c>
      <c r="C198" s="3" t="s">
        <v>205</v>
      </c>
      <c r="D198" s="4">
        <v>9243</v>
      </c>
      <c r="E198" s="4">
        <v>272000</v>
      </c>
    </row>
    <row r="199" spans="1:5">
      <c r="A199" s="3" t="s">
        <v>158</v>
      </c>
      <c r="B199" s="3">
        <v>1498</v>
      </c>
      <c r="C199" s="3" t="s">
        <v>206</v>
      </c>
      <c r="D199" s="4">
        <v>12839</v>
      </c>
      <c r="E199" s="4">
        <v>248806</v>
      </c>
    </row>
    <row r="200" spans="1:5">
      <c r="A200" s="3" t="s">
        <v>158</v>
      </c>
      <c r="B200" s="3">
        <v>1499</v>
      </c>
      <c r="C200" s="3" t="s">
        <v>207</v>
      </c>
      <c r="D200" s="4">
        <v>33252</v>
      </c>
      <c r="E200" s="4">
        <v>364748</v>
      </c>
    </row>
    <row r="201" spans="1:5">
      <c r="A201" s="3" t="s">
        <v>208</v>
      </c>
      <c r="B201" s="3">
        <v>1715</v>
      </c>
      <c r="C201" s="3" t="s">
        <v>209</v>
      </c>
      <c r="D201" s="4">
        <v>12115</v>
      </c>
      <c r="E201" s="4">
        <v>287500</v>
      </c>
    </row>
    <row r="202" spans="1:5">
      <c r="A202" s="3" t="s">
        <v>208</v>
      </c>
      <c r="B202" s="3">
        <v>1730</v>
      </c>
      <c r="C202" s="3" t="s">
        <v>210</v>
      </c>
      <c r="D202" s="4">
        <v>8535</v>
      </c>
      <c r="E202" s="4">
        <v>325793</v>
      </c>
    </row>
    <row r="203" spans="1:5">
      <c r="A203" s="3" t="s">
        <v>208</v>
      </c>
      <c r="B203" s="3">
        <v>1737</v>
      </c>
      <c r="C203" s="3" t="s">
        <v>211</v>
      </c>
      <c r="D203" s="4">
        <v>11411</v>
      </c>
      <c r="E203" s="4">
        <v>438575</v>
      </c>
    </row>
    <row r="204" spans="1:5">
      <c r="A204" s="3" t="s">
        <v>208</v>
      </c>
      <c r="B204" s="3">
        <v>1760</v>
      </c>
      <c r="C204" s="3" t="s">
        <v>212</v>
      </c>
      <c r="D204" s="4">
        <v>3882</v>
      </c>
      <c r="E204" s="4">
        <v>358152</v>
      </c>
    </row>
    <row r="205" spans="1:5">
      <c r="A205" s="3" t="s">
        <v>208</v>
      </c>
      <c r="B205" s="3">
        <v>1761</v>
      </c>
      <c r="C205" s="3" t="s">
        <v>213</v>
      </c>
      <c r="D205" s="4">
        <v>16820</v>
      </c>
      <c r="E205" s="4">
        <v>725284</v>
      </c>
    </row>
    <row r="206" spans="1:5">
      <c r="A206" s="3" t="s">
        <v>208</v>
      </c>
      <c r="B206" s="3">
        <v>1762</v>
      </c>
      <c r="C206" s="3" t="s">
        <v>214</v>
      </c>
      <c r="D206" s="4">
        <v>3701</v>
      </c>
      <c r="E206" s="4">
        <v>192750</v>
      </c>
    </row>
    <row r="207" spans="1:5">
      <c r="A207" s="3" t="s">
        <v>208</v>
      </c>
      <c r="B207" s="3">
        <v>1763</v>
      </c>
      <c r="C207" s="3" t="s">
        <v>215</v>
      </c>
      <c r="D207" s="4">
        <v>11578</v>
      </c>
      <c r="E207" s="4">
        <v>240000</v>
      </c>
    </row>
    <row r="208" spans="1:5">
      <c r="A208" s="3" t="s">
        <v>208</v>
      </c>
      <c r="B208" s="3">
        <v>1764</v>
      </c>
      <c r="C208" s="3" t="s">
        <v>216</v>
      </c>
      <c r="D208" s="4">
        <v>9105</v>
      </c>
      <c r="E208" s="4">
        <v>335000</v>
      </c>
    </row>
    <row r="209" spans="1:5">
      <c r="A209" s="3" t="s">
        <v>208</v>
      </c>
      <c r="B209" s="3">
        <v>1765</v>
      </c>
      <c r="C209" s="3" t="s">
        <v>217</v>
      </c>
      <c r="D209" s="4">
        <v>9914</v>
      </c>
      <c r="E209" s="4">
        <v>231596</v>
      </c>
    </row>
    <row r="210" spans="1:5">
      <c r="A210" s="3" t="s">
        <v>208</v>
      </c>
      <c r="B210" s="3">
        <v>1766</v>
      </c>
      <c r="C210" s="3" t="s">
        <v>218</v>
      </c>
      <c r="D210" s="4">
        <v>13418</v>
      </c>
      <c r="E210" s="4">
        <v>260103</v>
      </c>
    </row>
    <row r="211" spans="1:5">
      <c r="A211" s="3" t="s">
        <v>208</v>
      </c>
      <c r="B211" s="3">
        <v>1780</v>
      </c>
      <c r="C211" s="3" t="s">
        <v>219</v>
      </c>
      <c r="D211" s="4">
        <v>96466</v>
      </c>
      <c r="E211" s="4">
        <v>501341</v>
      </c>
    </row>
    <row r="212" spans="1:5">
      <c r="A212" s="3" t="s">
        <v>208</v>
      </c>
      <c r="B212" s="3">
        <v>1781</v>
      </c>
      <c r="C212" s="3" t="s">
        <v>220</v>
      </c>
      <c r="D212" s="4">
        <v>24053</v>
      </c>
      <c r="E212" s="4">
        <v>391865</v>
      </c>
    </row>
    <row r="213" spans="1:5">
      <c r="A213" s="3" t="s">
        <v>208</v>
      </c>
      <c r="B213" s="3">
        <v>1782</v>
      </c>
      <c r="C213" s="3" t="s">
        <v>221</v>
      </c>
      <c r="D213" s="4">
        <v>10315</v>
      </c>
      <c r="E213" s="4">
        <v>458338</v>
      </c>
    </row>
    <row r="214" spans="1:5">
      <c r="A214" s="3" t="s">
        <v>208</v>
      </c>
      <c r="B214" s="3">
        <v>1783</v>
      </c>
      <c r="C214" s="3" t="s">
        <v>222</v>
      </c>
      <c r="D214" s="4">
        <v>11589</v>
      </c>
      <c r="E214" s="4">
        <v>214938</v>
      </c>
    </row>
    <row r="215" spans="1:5">
      <c r="A215" s="3" t="s">
        <v>208</v>
      </c>
      <c r="B215" s="3">
        <v>1784</v>
      </c>
      <c r="C215" s="3" t="s">
        <v>223</v>
      </c>
      <c r="D215" s="4">
        <v>25832</v>
      </c>
      <c r="E215" s="4">
        <v>537755</v>
      </c>
    </row>
    <row r="216" spans="1:5">
      <c r="A216" s="3" t="s">
        <v>208</v>
      </c>
      <c r="B216" s="3">
        <v>1785</v>
      </c>
      <c r="C216" s="3" t="s">
        <v>224</v>
      </c>
      <c r="D216" s="4">
        <v>15242</v>
      </c>
      <c r="E216" s="4">
        <v>212877</v>
      </c>
    </row>
    <row r="217" spans="1:5">
      <c r="A217" s="3" t="s">
        <v>225</v>
      </c>
      <c r="B217" s="3">
        <v>1814</v>
      </c>
      <c r="C217" s="3" t="s">
        <v>226</v>
      </c>
      <c r="D217" s="4">
        <v>8756</v>
      </c>
      <c r="E217" s="4">
        <v>316000</v>
      </c>
    </row>
    <row r="218" spans="1:5">
      <c r="A218" s="3" t="s">
        <v>225</v>
      </c>
      <c r="B218" s="3">
        <v>1860</v>
      </c>
      <c r="C218" s="3" t="s">
        <v>227</v>
      </c>
      <c r="D218" s="4">
        <v>5576</v>
      </c>
      <c r="E218" s="4">
        <v>228000</v>
      </c>
    </row>
    <row r="219" spans="1:5">
      <c r="A219" s="3" t="s">
        <v>225</v>
      </c>
      <c r="B219" s="3">
        <v>1861</v>
      </c>
      <c r="C219" s="3" t="s">
        <v>228</v>
      </c>
      <c r="D219" s="4">
        <v>16290</v>
      </c>
      <c r="E219" s="4">
        <v>347692</v>
      </c>
    </row>
    <row r="220" spans="1:5">
      <c r="A220" s="3" t="s">
        <v>225</v>
      </c>
      <c r="B220" s="3">
        <v>1862</v>
      </c>
      <c r="C220" s="3" t="s">
        <v>229</v>
      </c>
      <c r="D220" s="4">
        <v>9530</v>
      </c>
      <c r="E220" s="4">
        <v>336670</v>
      </c>
    </row>
    <row r="221" spans="1:5">
      <c r="A221" s="3" t="s">
        <v>225</v>
      </c>
      <c r="B221" s="3">
        <v>1863</v>
      </c>
      <c r="C221" s="3" t="s">
        <v>230</v>
      </c>
      <c r="D221" s="4">
        <v>6656</v>
      </c>
      <c r="E221" s="4">
        <v>601481</v>
      </c>
    </row>
    <row r="222" spans="1:5">
      <c r="A222" s="3" t="s">
        <v>225</v>
      </c>
      <c r="B222" s="3">
        <v>1864</v>
      </c>
      <c r="C222" s="3" t="s">
        <v>231</v>
      </c>
      <c r="D222" s="4">
        <v>4517</v>
      </c>
      <c r="E222" s="4">
        <v>601481</v>
      </c>
    </row>
    <row r="223" spans="1:5">
      <c r="A223" s="3" t="s">
        <v>225</v>
      </c>
      <c r="B223" s="3">
        <v>1880</v>
      </c>
      <c r="C223" s="3" t="s">
        <v>232</v>
      </c>
      <c r="D223" s="4">
        <v>158057</v>
      </c>
      <c r="E223" s="4">
        <v>594632</v>
      </c>
    </row>
    <row r="224" spans="1:5">
      <c r="A224" s="3" t="s">
        <v>225</v>
      </c>
      <c r="B224" s="3">
        <v>1881</v>
      </c>
      <c r="C224" s="3" t="s">
        <v>233</v>
      </c>
      <c r="D224" s="4">
        <v>22479</v>
      </c>
      <c r="E224" s="4">
        <v>443035</v>
      </c>
    </row>
    <row r="225" spans="1:5">
      <c r="A225" s="3" t="s">
        <v>225</v>
      </c>
      <c r="B225" s="3">
        <v>1882</v>
      </c>
      <c r="C225" s="3" t="s">
        <v>234</v>
      </c>
      <c r="D225" s="4">
        <v>11497</v>
      </c>
      <c r="E225" s="4">
        <v>686250</v>
      </c>
    </row>
    <row r="226" spans="1:5">
      <c r="A226" s="3" t="s">
        <v>225</v>
      </c>
      <c r="B226" s="3">
        <v>1883</v>
      </c>
      <c r="C226" s="3" t="s">
        <v>235</v>
      </c>
      <c r="D226" s="4">
        <v>30278</v>
      </c>
      <c r="E226" s="4">
        <v>274250</v>
      </c>
    </row>
    <row r="227" spans="1:5">
      <c r="A227" s="3" t="s">
        <v>225</v>
      </c>
      <c r="B227" s="3">
        <v>1884</v>
      </c>
      <c r="C227" s="3" t="s">
        <v>236</v>
      </c>
      <c r="D227" s="4">
        <v>10701</v>
      </c>
      <c r="E227" s="4">
        <v>601481</v>
      </c>
    </row>
    <row r="228" spans="1:5">
      <c r="A228" s="3" t="s">
        <v>225</v>
      </c>
      <c r="B228" s="3">
        <v>1885</v>
      </c>
      <c r="C228" s="3" t="s">
        <v>237</v>
      </c>
      <c r="D228" s="4">
        <v>23435</v>
      </c>
      <c r="E228" s="4">
        <v>601481</v>
      </c>
    </row>
    <row r="229" spans="1:5">
      <c r="A229" s="3" t="s">
        <v>238</v>
      </c>
      <c r="B229" s="3">
        <v>1904</v>
      </c>
      <c r="C229" s="3" t="s">
        <v>239</v>
      </c>
      <c r="D229" s="4">
        <v>4402</v>
      </c>
      <c r="E229" s="4">
        <v>200000</v>
      </c>
    </row>
    <row r="230" spans="1:5">
      <c r="A230" s="3" t="s">
        <v>238</v>
      </c>
      <c r="B230" s="3">
        <v>1907</v>
      </c>
      <c r="C230" s="3" t="s">
        <v>240</v>
      </c>
      <c r="D230" s="4">
        <v>10033</v>
      </c>
      <c r="E230" s="4">
        <v>490105</v>
      </c>
    </row>
    <row r="231" spans="1:5">
      <c r="A231" s="3" t="s">
        <v>238</v>
      </c>
      <c r="B231" s="3">
        <v>1960</v>
      </c>
      <c r="C231" s="3" t="s">
        <v>241</v>
      </c>
      <c r="D231" s="4">
        <v>8762</v>
      </c>
      <c r="E231" s="4">
        <v>534985</v>
      </c>
    </row>
    <row r="232" spans="1:5">
      <c r="A232" s="3" t="s">
        <v>238</v>
      </c>
      <c r="B232" s="3">
        <v>1961</v>
      </c>
      <c r="C232" s="3" t="s">
        <v>242</v>
      </c>
      <c r="D232" s="4">
        <v>16711</v>
      </c>
      <c r="E232" s="4">
        <v>656459</v>
      </c>
    </row>
    <row r="233" spans="1:5">
      <c r="A233" s="3" t="s">
        <v>238</v>
      </c>
      <c r="B233" s="3">
        <v>1962</v>
      </c>
      <c r="C233" s="3" t="s">
        <v>243</v>
      </c>
      <c r="D233" s="4">
        <v>5627</v>
      </c>
      <c r="E233" s="4">
        <v>564600</v>
      </c>
    </row>
    <row r="234" spans="1:5">
      <c r="A234" s="3" t="s">
        <v>238</v>
      </c>
      <c r="B234" s="3">
        <v>1980</v>
      </c>
      <c r="C234" s="3" t="s">
        <v>244</v>
      </c>
      <c r="D234" s="4">
        <v>158653</v>
      </c>
      <c r="E234" s="4">
        <v>432696</v>
      </c>
    </row>
    <row r="235" spans="1:5">
      <c r="A235" s="3" t="s">
        <v>238</v>
      </c>
      <c r="B235" s="3">
        <v>1981</v>
      </c>
      <c r="C235" s="3" t="s">
        <v>245</v>
      </c>
      <c r="D235" s="4">
        <v>22981</v>
      </c>
      <c r="E235" s="4">
        <v>379543</v>
      </c>
    </row>
    <row r="236" spans="1:5">
      <c r="A236" s="3" t="s">
        <v>238</v>
      </c>
      <c r="B236" s="3">
        <v>1982</v>
      </c>
      <c r="C236" s="3" t="s">
        <v>246</v>
      </c>
      <c r="D236" s="4">
        <v>13341</v>
      </c>
      <c r="E236" s="4">
        <v>449000</v>
      </c>
    </row>
    <row r="237" spans="1:5">
      <c r="A237" s="3" t="s">
        <v>238</v>
      </c>
      <c r="B237" s="3">
        <v>1983</v>
      </c>
      <c r="C237" s="3" t="s">
        <v>247</v>
      </c>
      <c r="D237" s="4">
        <v>26120</v>
      </c>
      <c r="E237" s="4">
        <v>827800</v>
      </c>
    </row>
    <row r="238" spans="1:5">
      <c r="A238" s="3" t="s">
        <v>238</v>
      </c>
      <c r="B238" s="3">
        <v>1984</v>
      </c>
      <c r="C238" s="3" t="s">
        <v>248</v>
      </c>
      <c r="D238" s="4">
        <v>14083</v>
      </c>
      <c r="E238" s="4">
        <v>1012375</v>
      </c>
    </row>
    <row r="239" spans="1:5">
      <c r="A239" s="3" t="s">
        <v>249</v>
      </c>
      <c r="B239" s="3">
        <v>2021</v>
      </c>
      <c r="C239" s="3" t="s">
        <v>250</v>
      </c>
      <c r="D239" s="4">
        <v>6800</v>
      </c>
      <c r="E239" s="4">
        <v>587105</v>
      </c>
    </row>
    <row r="240" spans="1:5">
      <c r="A240" s="3" t="s">
        <v>249</v>
      </c>
      <c r="B240" s="3">
        <v>2023</v>
      </c>
      <c r="C240" s="3" t="s">
        <v>251</v>
      </c>
      <c r="D240" s="4">
        <v>10258</v>
      </c>
      <c r="E240" s="4">
        <v>663465</v>
      </c>
    </row>
    <row r="241" spans="1:5">
      <c r="A241" s="3" t="s">
        <v>249</v>
      </c>
      <c r="B241" s="3">
        <v>2026</v>
      </c>
      <c r="C241" s="3" t="s">
        <v>252</v>
      </c>
      <c r="D241" s="4">
        <v>10499</v>
      </c>
      <c r="E241" s="4">
        <v>587148</v>
      </c>
    </row>
    <row r="242" spans="1:5">
      <c r="A242" s="3" t="s">
        <v>249</v>
      </c>
      <c r="B242" s="3">
        <v>2029</v>
      </c>
      <c r="C242" s="3" t="s">
        <v>253</v>
      </c>
      <c r="D242" s="4">
        <v>16113</v>
      </c>
      <c r="E242" s="4">
        <v>778173</v>
      </c>
    </row>
    <row r="243" spans="1:5">
      <c r="A243" s="3" t="s">
        <v>249</v>
      </c>
      <c r="B243" s="3">
        <v>2031</v>
      </c>
      <c r="C243" s="3" t="s">
        <v>254</v>
      </c>
      <c r="D243" s="4">
        <v>11092</v>
      </c>
      <c r="E243" s="4">
        <v>771102.5</v>
      </c>
    </row>
    <row r="244" spans="1:5">
      <c r="A244" s="3" t="s">
        <v>249</v>
      </c>
      <c r="B244" s="3">
        <v>2034</v>
      </c>
      <c r="C244" s="3" t="s">
        <v>255</v>
      </c>
      <c r="D244" s="4">
        <v>6934</v>
      </c>
      <c r="E244" s="4">
        <v>631230</v>
      </c>
    </row>
    <row r="245" spans="1:5">
      <c r="A245" s="3" t="s">
        <v>249</v>
      </c>
      <c r="B245" s="3">
        <v>2039</v>
      </c>
      <c r="C245" s="3" t="s">
        <v>256</v>
      </c>
      <c r="D245" s="4">
        <v>7018</v>
      </c>
      <c r="E245" s="4">
        <v>1452450</v>
      </c>
    </row>
    <row r="246" spans="1:5">
      <c r="A246" s="3" t="s">
        <v>249</v>
      </c>
      <c r="B246" s="3">
        <v>2061</v>
      </c>
      <c r="C246" s="3" t="s">
        <v>257</v>
      </c>
      <c r="D246" s="4">
        <v>10922</v>
      </c>
      <c r="E246" s="4">
        <v>417500</v>
      </c>
    </row>
    <row r="247" spans="1:5">
      <c r="A247" s="3" t="s">
        <v>249</v>
      </c>
      <c r="B247" s="3">
        <v>2062</v>
      </c>
      <c r="C247" s="3" t="s">
        <v>258</v>
      </c>
      <c r="D247" s="4">
        <v>20679</v>
      </c>
      <c r="E247" s="4">
        <v>579900</v>
      </c>
    </row>
    <row r="248" spans="1:5">
      <c r="A248" s="3" t="s">
        <v>249</v>
      </c>
      <c r="B248" s="3">
        <v>2080</v>
      </c>
      <c r="C248" s="3" t="s">
        <v>259</v>
      </c>
      <c r="D248" s="4">
        <v>59818</v>
      </c>
      <c r="E248" s="4">
        <v>694890</v>
      </c>
    </row>
    <row r="249" spans="1:5">
      <c r="A249" s="3" t="s">
        <v>249</v>
      </c>
      <c r="B249" s="3">
        <v>2081</v>
      </c>
      <c r="C249" s="3" t="s">
        <v>260</v>
      </c>
      <c r="D249" s="4">
        <v>52178</v>
      </c>
      <c r="E249" s="4">
        <v>434000</v>
      </c>
    </row>
    <row r="250" spans="1:5">
      <c r="A250" s="3" t="s">
        <v>249</v>
      </c>
      <c r="B250" s="3">
        <v>2082</v>
      </c>
      <c r="C250" s="3" t="s">
        <v>261</v>
      </c>
      <c r="D250" s="4">
        <v>11271</v>
      </c>
      <c r="E250" s="4">
        <v>456000</v>
      </c>
    </row>
    <row r="251" spans="1:5">
      <c r="A251" s="3" t="s">
        <v>249</v>
      </c>
      <c r="B251" s="3">
        <v>2083</v>
      </c>
      <c r="C251" s="3" t="s">
        <v>262</v>
      </c>
      <c r="D251" s="4">
        <v>15443</v>
      </c>
      <c r="E251" s="4">
        <v>555643</v>
      </c>
    </row>
    <row r="252" spans="1:5">
      <c r="A252" s="3" t="s">
        <v>249</v>
      </c>
      <c r="B252" s="3">
        <v>2084</v>
      </c>
      <c r="C252" s="3" t="s">
        <v>263</v>
      </c>
      <c r="D252" s="4">
        <v>22932</v>
      </c>
      <c r="E252" s="4">
        <v>470000</v>
      </c>
    </row>
    <row r="253" spans="1:5">
      <c r="A253" s="3" t="s">
        <v>249</v>
      </c>
      <c r="B253" s="3">
        <v>2085</v>
      </c>
      <c r="C253" s="3" t="s">
        <v>264</v>
      </c>
      <c r="D253" s="4">
        <v>26353</v>
      </c>
      <c r="E253" s="4">
        <v>406250</v>
      </c>
    </row>
    <row r="254" spans="1:5">
      <c r="A254" s="3" t="s">
        <v>265</v>
      </c>
      <c r="B254" s="3">
        <v>2101</v>
      </c>
      <c r="C254" s="3" t="s">
        <v>266</v>
      </c>
      <c r="D254" s="4">
        <v>5821</v>
      </c>
      <c r="E254" s="4">
        <v>444400</v>
      </c>
    </row>
    <row r="255" spans="1:5">
      <c r="A255" s="3" t="s">
        <v>265</v>
      </c>
      <c r="B255" s="3">
        <v>2104</v>
      </c>
      <c r="C255" s="3" t="s">
        <v>267</v>
      </c>
      <c r="D255" s="4">
        <v>9472</v>
      </c>
      <c r="E255" s="4">
        <v>393950</v>
      </c>
    </row>
    <row r="256" spans="1:5">
      <c r="A256" s="3" t="s">
        <v>265</v>
      </c>
      <c r="B256" s="3">
        <v>2121</v>
      </c>
      <c r="C256" s="3" t="s">
        <v>268</v>
      </c>
      <c r="D256" s="4">
        <v>11622</v>
      </c>
      <c r="E256" s="4">
        <v>347779</v>
      </c>
    </row>
    <row r="257" spans="1:5">
      <c r="A257" s="3" t="s">
        <v>265</v>
      </c>
      <c r="B257" s="3">
        <v>2132</v>
      </c>
      <c r="C257" s="3" t="s">
        <v>269</v>
      </c>
      <c r="D257" s="4">
        <v>9487</v>
      </c>
      <c r="E257" s="4">
        <v>430000</v>
      </c>
    </row>
    <row r="258" spans="1:5">
      <c r="A258" s="3" t="s">
        <v>265</v>
      </c>
      <c r="B258" s="3">
        <v>2161</v>
      </c>
      <c r="C258" s="3" t="s">
        <v>270</v>
      </c>
      <c r="D258" s="4">
        <v>18771</v>
      </c>
      <c r="E258" s="4">
        <v>190184</v>
      </c>
    </row>
    <row r="259" spans="1:5">
      <c r="A259" s="3" t="s">
        <v>265</v>
      </c>
      <c r="B259" s="3">
        <v>2180</v>
      </c>
      <c r="C259" s="3" t="s">
        <v>271</v>
      </c>
      <c r="D259" s="4">
        <v>103493</v>
      </c>
      <c r="E259" s="4">
        <v>535392</v>
      </c>
    </row>
    <row r="260" spans="1:5">
      <c r="A260" s="3" t="s">
        <v>265</v>
      </c>
      <c r="B260" s="3">
        <v>2181</v>
      </c>
      <c r="C260" s="3" t="s">
        <v>272</v>
      </c>
      <c r="D260" s="4">
        <v>39098</v>
      </c>
      <c r="E260" s="4">
        <v>328768</v>
      </c>
    </row>
    <row r="261" spans="1:5">
      <c r="A261" s="3" t="s">
        <v>265</v>
      </c>
      <c r="B261" s="3">
        <v>2182</v>
      </c>
      <c r="C261" s="3" t="s">
        <v>273</v>
      </c>
      <c r="D261" s="4">
        <v>25258</v>
      </c>
      <c r="E261" s="4">
        <v>281148</v>
      </c>
    </row>
    <row r="262" spans="1:5">
      <c r="A262" s="3" t="s">
        <v>265</v>
      </c>
      <c r="B262" s="3">
        <v>2183</v>
      </c>
      <c r="C262" s="3" t="s">
        <v>274</v>
      </c>
      <c r="D262" s="4">
        <v>26624</v>
      </c>
      <c r="E262" s="4">
        <v>399896</v>
      </c>
    </row>
    <row r="263" spans="1:5">
      <c r="A263" s="3" t="s">
        <v>265</v>
      </c>
      <c r="B263" s="3">
        <v>2184</v>
      </c>
      <c r="C263" s="3" t="s">
        <v>275</v>
      </c>
      <c r="D263" s="4">
        <v>37688</v>
      </c>
      <c r="E263" s="4">
        <v>266500</v>
      </c>
    </row>
    <row r="264" spans="1:5">
      <c r="A264" s="3" t="s">
        <v>276</v>
      </c>
      <c r="B264" s="3">
        <v>2260</v>
      </c>
      <c r="C264" s="3" t="s">
        <v>277</v>
      </c>
      <c r="D264" s="4">
        <v>9143</v>
      </c>
      <c r="E264" s="4">
        <v>225000</v>
      </c>
    </row>
    <row r="265" spans="1:5">
      <c r="A265" s="3" t="s">
        <v>276</v>
      </c>
      <c r="B265" s="3">
        <v>2262</v>
      </c>
      <c r="C265" s="3" t="s">
        <v>278</v>
      </c>
      <c r="D265" s="4">
        <v>17754</v>
      </c>
      <c r="E265" s="4">
        <v>248000</v>
      </c>
    </row>
    <row r="266" spans="1:5">
      <c r="A266" s="3" t="s">
        <v>276</v>
      </c>
      <c r="B266" s="3">
        <v>2280</v>
      </c>
      <c r="C266" s="3" t="s">
        <v>279</v>
      </c>
      <c r="D266" s="4">
        <v>24879</v>
      </c>
      <c r="E266" s="4">
        <v>196702</v>
      </c>
    </row>
    <row r="267" spans="1:5">
      <c r="A267" s="3" t="s">
        <v>276</v>
      </c>
      <c r="B267" s="3">
        <v>2281</v>
      </c>
      <c r="C267" s="3" t="s">
        <v>280</v>
      </c>
      <c r="D267" s="4">
        <v>99361</v>
      </c>
      <c r="E267" s="4">
        <v>399000</v>
      </c>
    </row>
    <row r="268" spans="1:5">
      <c r="A268" s="3" t="s">
        <v>276</v>
      </c>
      <c r="B268" s="3">
        <v>2282</v>
      </c>
      <c r="C268" s="3" t="s">
        <v>281</v>
      </c>
      <c r="D268" s="4">
        <v>17904</v>
      </c>
      <c r="E268" s="4">
        <v>282550</v>
      </c>
    </row>
    <row r="269" spans="1:5">
      <c r="A269" s="3" t="s">
        <v>276</v>
      </c>
      <c r="B269" s="3">
        <v>2283</v>
      </c>
      <c r="C269" s="3" t="s">
        <v>282</v>
      </c>
      <c r="D269" s="4">
        <v>18667</v>
      </c>
      <c r="E269" s="4">
        <v>314500</v>
      </c>
    </row>
    <row r="270" spans="1:5">
      <c r="A270" s="3" t="s">
        <v>276</v>
      </c>
      <c r="B270" s="3">
        <v>2284</v>
      </c>
      <c r="C270" s="3" t="s">
        <v>283</v>
      </c>
      <c r="D270" s="4">
        <v>55557</v>
      </c>
      <c r="E270" s="4">
        <v>405348</v>
      </c>
    </row>
    <row r="271" spans="1:5">
      <c r="A271" s="3" t="s">
        <v>284</v>
      </c>
      <c r="B271" s="3">
        <v>2303</v>
      </c>
      <c r="C271" s="3" t="s">
        <v>285</v>
      </c>
      <c r="D271" s="4">
        <v>5174</v>
      </c>
      <c r="E271" s="4">
        <v>181426</v>
      </c>
    </row>
    <row r="272" spans="1:5">
      <c r="A272" s="3" t="s">
        <v>284</v>
      </c>
      <c r="B272" s="3">
        <v>2305</v>
      </c>
      <c r="C272" s="3" t="s">
        <v>286</v>
      </c>
      <c r="D272" s="4">
        <v>6162</v>
      </c>
      <c r="E272" s="4">
        <v>268807</v>
      </c>
    </row>
    <row r="273" spans="1:5">
      <c r="A273" s="3" t="s">
        <v>284</v>
      </c>
      <c r="B273" s="3">
        <v>2309</v>
      </c>
      <c r="C273" s="3" t="s">
        <v>287</v>
      </c>
      <c r="D273" s="4">
        <v>15532</v>
      </c>
      <c r="E273" s="4">
        <v>554362.93000000005</v>
      </c>
    </row>
    <row r="274" spans="1:5">
      <c r="A274" s="3" t="s">
        <v>284</v>
      </c>
      <c r="B274" s="3">
        <v>2313</v>
      </c>
      <c r="C274" s="3" t="s">
        <v>288</v>
      </c>
      <c r="D274" s="4">
        <v>11397</v>
      </c>
      <c r="E274" s="4">
        <v>468730</v>
      </c>
    </row>
    <row r="275" spans="1:5">
      <c r="A275" s="3" t="s">
        <v>284</v>
      </c>
      <c r="B275" s="3">
        <v>2321</v>
      </c>
      <c r="C275" s="3" t="s">
        <v>289</v>
      </c>
      <c r="D275" s="4">
        <v>12330</v>
      </c>
      <c r="E275" s="4">
        <v>573070</v>
      </c>
    </row>
    <row r="276" spans="1:5">
      <c r="A276" s="3" t="s">
        <v>284</v>
      </c>
      <c r="B276" s="3">
        <v>2326</v>
      </c>
      <c r="C276" s="3" t="s">
        <v>290</v>
      </c>
      <c r="D276" s="4">
        <v>7176</v>
      </c>
      <c r="E276" s="4">
        <v>399000</v>
      </c>
    </row>
    <row r="277" spans="1:5">
      <c r="A277" s="3" t="s">
        <v>284</v>
      </c>
      <c r="B277" s="3">
        <v>2361</v>
      </c>
      <c r="C277" s="3" t="s">
        <v>291</v>
      </c>
      <c r="D277" s="4">
        <v>10185</v>
      </c>
      <c r="E277" s="4">
        <v>454700</v>
      </c>
    </row>
    <row r="278" spans="1:5">
      <c r="A278" s="3" t="s">
        <v>284</v>
      </c>
      <c r="B278" s="3">
        <v>2380</v>
      </c>
      <c r="C278" s="3" t="s">
        <v>292</v>
      </c>
      <c r="D278" s="4">
        <v>64714</v>
      </c>
      <c r="E278" s="4">
        <v>195440</v>
      </c>
    </row>
    <row r="279" spans="1:5">
      <c r="A279" s="3" t="s">
        <v>293</v>
      </c>
      <c r="B279" s="3">
        <v>2401</v>
      </c>
      <c r="C279" s="3" t="s">
        <v>294</v>
      </c>
      <c r="D279" s="4">
        <v>7066</v>
      </c>
      <c r="E279" s="4">
        <v>300815</v>
      </c>
    </row>
    <row r="280" spans="1:5">
      <c r="A280" s="3" t="s">
        <v>293</v>
      </c>
      <c r="B280" s="3">
        <v>2403</v>
      </c>
      <c r="C280" s="3" t="s">
        <v>295</v>
      </c>
      <c r="D280" s="4">
        <v>2372</v>
      </c>
      <c r="E280" s="4">
        <v>259362</v>
      </c>
    </row>
    <row r="281" spans="1:5">
      <c r="A281" s="3" t="s">
        <v>293</v>
      </c>
      <c r="B281" s="3">
        <v>2404</v>
      </c>
      <c r="C281" s="3" t="s">
        <v>296</v>
      </c>
      <c r="D281" s="4">
        <v>5504</v>
      </c>
      <c r="E281" s="4">
        <v>414300</v>
      </c>
    </row>
    <row r="282" spans="1:5">
      <c r="A282" s="3" t="s">
        <v>293</v>
      </c>
      <c r="B282" s="3">
        <v>2409</v>
      </c>
      <c r="C282" s="3" t="s">
        <v>297</v>
      </c>
      <c r="D282" s="4">
        <v>6759</v>
      </c>
      <c r="E282" s="4">
        <v>245160</v>
      </c>
    </row>
    <row r="283" spans="1:5">
      <c r="A283" s="3" t="s">
        <v>293</v>
      </c>
      <c r="B283" s="3">
        <v>2417</v>
      </c>
      <c r="C283" s="3" t="s">
        <v>298</v>
      </c>
      <c r="D283" s="4">
        <v>3947</v>
      </c>
      <c r="E283" s="4">
        <v>87500</v>
      </c>
    </row>
    <row r="284" spans="1:5">
      <c r="A284" s="3" t="s">
        <v>293</v>
      </c>
      <c r="B284" s="3">
        <v>2418</v>
      </c>
      <c r="C284" s="3" t="s">
        <v>299</v>
      </c>
      <c r="D284" s="4">
        <v>3033</v>
      </c>
      <c r="E284" s="4">
        <v>167000</v>
      </c>
    </row>
    <row r="285" spans="1:5">
      <c r="A285" s="3" t="s">
        <v>293</v>
      </c>
      <c r="B285" s="3">
        <v>2421</v>
      </c>
      <c r="C285" s="3" t="s">
        <v>300</v>
      </c>
      <c r="D285" s="4">
        <v>5747</v>
      </c>
      <c r="E285" s="4">
        <v>234434</v>
      </c>
    </row>
    <row r="286" spans="1:5">
      <c r="A286" s="3" t="s">
        <v>293</v>
      </c>
      <c r="B286" s="3">
        <v>2422</v>
      </c>
      <c r="C286" s="3" t="s">
        <v>301</v>
      </c>
      <c r="D286" s="4">
        <v>2436</v>
      </c>
      <c r="E286" s="4">
        <v>93250</v>
      </c>
    </row>
    <row r="287" spans="1:5">
      <c r="A287" s="3" t="s">
        <v>293</v>
      </c>
      <c r="B287" s="3">
        <v>2425</v>
      </c>
      <c r="C287" s="3" t="s">
        <v>302</v>
      </c>
      <c r="D287" s="4">
        <v>2413</v>
      </c>
      <c r="E287" s="4">
        <v>486688</v>
      </c>
    </row>
    <row r="288" spans="1:5">
      <c r="A288" s="3" t="s">
        <v>293</v>
      </c>
      <c r="B288" s="3">
        <v>2460</v>
      </c>
      <c r="C288" s="3" t="s">
        <v>303</v>
      </c>
      <c r="D288" s="4">
        <v>8963</v>
      </c>
      <c r="E288" s="4">
        <v>278863</v>
      </c>
    </row>
    <row r="289" spans="1:5">
      <c r="A289" s="3" t="s">
        <v>293</v>
      </c>
      <c r="B289" s="3">
        <v>2462</v>
      </c>
      <c r="C289" s="3" t="s">
        <v>304</v>
      </c>
      <c r="D289" s="4">
        <v>6393</v>
      </c>
      <c r="E289" s="4">
        <v>467659</v>
      </c>
    </row>
    <row r="290" spans="1:5">
      <c r="A290" s="3" t="s">
        <v>293</v>
      </c>
      <c r="B290" s="3">
        <v>2463</v>
      </c>
      <c r="C290" s="3" t="s">
        <v>305</v>
      </c>
      <c r="D290" s="4">
        <v>2782</v>
      </c>
      <c r="E290" s="4">
        <v>566691</v>
      </c>
    </row>
    <row r="291" spans="1:5">
      <c r="A291" s="3" t="s">
        <v>293</v>
      </c>
      <c r="B291" s="3">
        <v>2480</v>
      </c>
      <c r="C291" s="3" t="s">
        <v>306</v>
      </c>
      <c r="D291" s="4">
        <v>132235</v>
      </c>
      <c r="E291" s="4">
        <v>713420</v>
      </c>
    </row>
    <row r="292" spans="1:5">
      <c r="A292" s="3" t="s">
        <v>293</v>
      </c>
      <c r="B292" s="3">
        <v>2481</v>
      </c>
      <c r="C292" s="3" t="s">
        <v>307</v>
      </c>
      <c r="D292" s="4">
        <v>12243</v>
      </c>
      <c r="E292" s="4">
        <v>320176</v>
      </c>
    </row>
    <row r="293" spans="1:5">
      <c r="A293" s="3" t="s">
        <v>293</v>
      </c>
      <c r="B293" s="3">
        <v>2482</v>
      </c>
      <c r="C293" s="3" t="s">
        <v>308</v>
      </c>
      <c r="D293" s="4">
        <v>74402</v>
      </c>
      <c r="E293" s="4">
        <v>480612.5</v>
      </c>
    </row>
    <row r="294" spans="1:5">
      <c r="A294" s="3" t="s">
        <v>309</v>
      </c>
      <c r="B294" s="3">
        <v>2505</v>
      </c>
      <c r="C294" s="3" t="s">
        <v>310</v>
      </c>
      <c r="D294" s="4">
        <v>6111</v>
      </c>
      <c r="E294" s="4">
        <v>256069</v>
      </c>
    </row>
    <row r="295" spans="1:5">
      <c r="A295" s="3" t="s">
        <v>309</v>
      </c>
      <c r="B295" s="3">
        <v>2506</v>
      </c>
      <c r="C295" s="3" t="s">
        <v>311</v>
      </c>
      <c r="D295" s="4">
        <v>2667</v>
      </c>
      <c r="E295" s="4">
        <v>498135</v>
      </c>
    </row>
    <row r="296" spans="1:5">
      <c r="A296" s="3" t="s">
        <v>309</v>
      </c>
      <c r="B296" s="3">
        <v>2510</v>
      </c>
      <c r="C296" s="3" t="s">
        <v>312</v>
      </c>
      <c r="D296" s="4">
        <v>4760</v>
      </c>
      <c r="E296" s="4">
        <v>445690</v>
      </c>
    </row>
    <row r="297" spans="1:5">
      <c r="A297" s="3" t="s">
        <v>309</v>
      </c>
      <c r="B297" s="3">
        <v>2513</v>
      </c>
      <c r="C297" s="3" t="s">
        <v>313</v>
      </c>
      <c r="D297" s="4">
        <v>3160</v>
      </c>
      <c r="E297" s="4">
        <v>156000</v>
      </c>
    </row>
    <row r="298" spans="1:5">
      <c r="A298" s="3" t="s">
        <v>309</v>
      </c>
      <c r="B298" s="3">
        <v>2514</v>
      </c>
      <c r="C298" s="3" t="s">
        <v>314</v>
      </c>
      <c r="D298" s="4">
        <v>15729</v>
      </c>
      <c r="E298" s="4">
        <v>375230</v>
      </c>
    </row>
    <row r="299" spans="1:5">
      <c r="A299" s="3" t="s">
        <v>309</v>
      </c>
      <c r="B299" s="3">
        <v>2518</v>
      </c>
      <c r="C299" s="3" t="s">
        <v>315</v>
      </c>
      <c r="D299" s="4">
        <v>4119</v>
      </c>
      <c r="E299" s="4">
        <v>220000</v>
      </c>
    </row>
    <row r="300" spans="1:5">
      <c r="A300" s="3" t="s">
        <v>309</v>
      </c>
      <c r="B300" s="3">
        <v>2521</v>
      </c>
      <c r="C300" s="3" t="s">
        <v>316</v>
      </c>
      <c r="D300" s="4">
        <v>5883</v>
      </c>
      <c r="E300" s="4">
        <v>418307</v>
      </c>
    </row>
    <row r="301" spans="1:5">
      <c r="A301" s="3" t="s">
        <v>309</v>
      </c>
      <c r="B301" s="3">
        <v>2523</v>
      </c>
      <c r="C301" s="3" t="s">
        <v>317</v>
      </c>
      <c r="D301" s="4">
        <v>17420</v>
      </c>
      <c r="E301" s="4">
        <v>332651</v>
      </c>
    </row>
    <row r="302" spans="1:5">
      <c r="A302" s="3" t="s">
        <v>309</v>
      </c>
      <c r="B302" s="3">
        <v>2560</v>
      </c>
      <c r="C302" s="3" t="s">
        <v>318</v>
      </c>
      <c r="D302" s="4">
        <v>7911</v>
      </c>
      <c r="E302" s="4">
        <v>523460</v>
      </c>
    </row>
    <row r="303" spans="1:5">
      <c r="A303" s="3" t="s">
        <v>309</v>
      </c>
      <c r="B303" s="3">
        <v>2580</v>
      </c>
      <c r="C303" s="3" t="s">
        <v>319</v>
      </c>
      <c r="D303" s="4">
        <v>79244</v>
      </c>
      <c r="E303" s="4">
        <v>426313</v>
      </c>
    </row>
    <row r="304" spans="1:5">
      <c r="A304" s="3" t="s">
        <v>309</v>
      </c>
      <c r="B304" s="3">
        <v>2581</v>
      </c>
      <c r="C304" s="3" t="s">
        <v>320</v>
      </c>
      <c r="D304" s="4">
        <v>42362</v>
      </c>
      <c r="E304" s="4">
        <v>476783</v>
      </c>
    </row>
    <row r="305" spans="1:5">
      <c r="A305" s="3" t="s">
        <v>309</v>
      </c>
      <c r="B305" s="3">
        <v>2582</v>
      </c>
      <c r="C305" s="3" t="s">
        <v>321</v>
      </c>
      <c r="D305" s="4">
        <v>28048</v>
      </c>
      <c r="E305" s="4">
        <v>483734</v>
      </c>
    </row>
    <row r="306" spans="1:5">
      <c r="A306" s="3" t="s">
        <v>309</v>
      </c>
      <c r="B306" s="3">
        <v>2583</v>
      </c>
      <c r="C306" s="3" t="s">
        <v>322</v>
      </c>
      <c r="D306" s="4">
        <v>9340</v>
      </c>
      <c r="E306" s="4">
        <v>254652</v>
      </c>
    </row>
    <row r="307" spans="1:5">
      <c r="A307" s="3" t="s">
        <v>309</v>
      </c>
      <c r="B307" s="3">
        <v>2584</v>
      </c>
      <c r="C307" s="3" t="s">
        <v>323</v>
      </c>
      <c r="D307" s="4">
        <v>22423</v>
      </c>
      <c r="E307" s="4">
        <v>556364</v>
      </c>
    </row>
  </sheetData>
  <autoFilter ref="A18:E18" xr:uid="{00000000-0001-0000-0000-000000000000}">
    <sortState xmlns:xlrd2="http://schemas.microsoft.com/office/spreadsheetml/2017/richdata2" ref="A19:E307">
      <sortCondition ref="B18"/>
    </sortState>
  </autoFilter>
  <mergeCells count="1">
    <mergeCell ref="A9: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6088-ABEA-4095-8379-0E2DBDEE3BD4}">
  <dimension ref="A1:G307"/>
  <sheetViews>
    <sheetView tabSelected="1" workbookViewId="0"/>
  </sheetViews>
  <sheetFormatPr defaultRowHeight="14.45"/>
  <cols>
    <col min="1" max="1" width="19.28515625" bestFit="1" customWidth="1"/>
    <col min="2" max="2" width="11.85546875" customWidth="1"/>
    <col min="3" max="3" width="24" bestFit="1" customWidth="1"/>
    <col min="4" max="4" width="13" style="5" bestFit="1" customWidth="1"/>
    <col min="5" max="5" width="0" hidden="1" customWidth="1"/>
    <col min="6" max="6" width="15.140625" bestFit="1" customWidth="1"/>
    <col min="7" max="7" width="12" bestFit="1" customWidth="1"/>
  </cols>
  <sheetData>
    <row r="1" spans="1:7" ht="22.9">
      <c r="A1" s="7" t="s">
        <v>0</v>
      </c>
    </row>
    <row r="2" spans="1:7" ht="22.9">
      <c r="A2" s="7" t="s">
        <v>327</v>
      </c>
    </row>
    <row r="3" spans="1:7" ht="22.9">
      <c r="A3" s="7" t="s">
        <v>2</v>
      </c>
    </row>
    <row r="4" spans="1:7">
      <c r="A4" s="8" t="s">
        <v>3</v>
      </c>
    </row>
    <row r="5" spans="1:7">
      <c r="A5" s="8" t="s">
        <v>4</v>
      </c>
    </row>
    <row r="6" spans="1:7">
      <c r="A6" s="8" t="s">
        <v>5</v>
      </c>
    </row>
    <row r="7" spans="1:7">
      <c r="A7" s="8" t="s">
        <v>6</v>
      </c>
    </row>
    <row r="9" spans="1:7">
      <c r="A9" s="8" t="s">
        <v>328</v>
      </c>
    </row>
    <row r="10" spans="1:7">
      <c r="A10" s="12" t="s">
        <v>329</v>
      </c>
    </row>
    <row r="11" spans="1:7" ht="16.149999999999999">
      <c r="A11" s="12" t="s">
        <v>330</v>
      </c>
    </row>
    <row r="12" spans="1:7">
      <c r="A12" s="12" t="s">
        <v>331</v>
      </c>
    </row>
    <row r="13" spans="1:7">
      <c r="A13" s="12"/>
    </row>
    <row r="14" spans="1:7">
      <c r="E14" t="s">
        <v>332</v>
      </c>
    </row>
    <row r="16" spans="1:7">
      <c r="E16" t="s">
        <v>333</v>
      </c>
      <c r="F16" s="21" t="s">
        <v>334</v>
      </c>
      <c r="G16" s="21"/>
    </row>
    <row r="17" spans="1:7">
      <c r="E17" t="s">
        <v>335</v>
      </c>
      <c r="F17" s="10" t="s">
        <v>336</v>
      </c>
      <c r="G17" s="11" t="s">
        <v>337</v>
      </c>
    </row>
    <row r="18" spans="1:7" s="1" customFormat="1">
      <c r="A18" s="2" t="s">
        <v>9</v>
      </c>
      <c r="B18" s="2" t="s">
        <v>10</v>
      </c>
      <c r="C18" s="2" t="s">
        <v>11</v>
      </c>
      <c r="D18" s="6" t="s">
        <v>12</v>
      </c>
      <c r="E18" s="2" t="s">
        <v>338</v>
      </c>
      <c r="F18" s="6" t="s">
        <v>339</v>
      </c>
      <c r="G18" s="2" t="s">
        <v>340</v>
      </c>
    </row>
    <row r="19" spans="1:7">
      <c r="A19" s="3" t="s">
        <v>14</v>
      </c>
      <c r="B19" s="3">
        <v>114</v>
      </c>
      <c r="C19" s="3" t="s">
        <v>15</v>
      </c>
      <c r="D19" s="4">
        <v>49262</v>
      </c>
      <c r="E19" s="4">
        <v>5724.6</v>
      </c>
      <c r="F19" s="13">
        <f>E19/12</f>
        <v>477.05</v>
      </c>
      <c r="G19" s="14">
        <f>E19*100/150000</f>
        <v>3.8163999999999998</v>
      </c>
    </row>
    <row r="20" spans="1:7">
      <c r="A20" s="3" t="s">
        <v>14</v>
      </c>
      <c r="B20" s="3">
        <v>115</v>
      </c>
      <c r="C20" s="3" t="s">
        <v>16</v>
      </c>
      <c r="D20" s="4">
        <v>34851</v>
      </c>
      <c r="E20" s="4">
        <v>8412</v>
      </c>
      <c r="F20" s="13">
        <f>E20/12</f>
        <v>701</v>
      </c>
      <c r="G20" s="14">
        <f>E20*100/150000</f>
        <v>5.6079999999999997</v>
      </c>
    </row>
    <row r="21" spans="1:7">
      <c r="A21" s="3" t="s">
        <v>14</v>
      </c>
      <c r="B21" s="3">
        <v>117</v>
      </c>
      <c r="C21" s="3" t="s">
        <v>17</v>
      </c>
      <c r="D21" s="4">
        <v>49138</v>
      </c>
      <c r="E21" s="4">
        <v>12008</v>
      </c>
      <c r="F21" s="13">
        <f>E21/12</f>
        <v>1000.6666666666666</v>
      </c>
      <c r="G21" s="14">
        <f>E21*100/150000</f>
        <v>8.0053333333333327</v>
      </c>
    </row>
    <row r="22" spans="1:7">
      <c r="A22" s="3" t="s">
        <v>14</v>
      </c>
      <c r="B22" s="3">
        <v>120</v>
      </c>
      <c r="C22" s="3" t="s">
        <v>18</v>
      </c>
      <c r="D22" s="4">
        <v>46457</v>
      </c>
      <c r="E22" s="4">
        <v>11586</v>
      </c>
      <c r="F22" s="13">
        <f>E22/12</f>
        <v>965.5</v>
      </c>
      <c r="G22" s="14">
        <f>E22*100/150000</f>
        <v>7.7240000000000002</v>
      </c>
    </row>
    <row r="23" spans="1:7">
      <c r="A23" s="3" t="s">
        <v>14</v>
      </c>
      <c r="B23" s="3">
        <v>123</v>
      </c>
      <c r="C23" s="3" t="s">
        <v>19</v>
      </c>
      <c r="D23" s="4">
        <v>85460</v>
      </c>
      <c r="E23" s="4">
        <v>6680</v>
      </c>
      <c r="F23" s="13">
        <f>E23/12</f>
        <v>556.66666666666663</v>
      </c>
      <c r="G23" s="14">
        <f>E23*100/150000</f>
        <v>4.4533333333333331</v>
      </c>
    </row>
    <row r="24" spans="1:7">
      <c r="A24" s="3" t="s">
        <v>14</v>
      </c>
      <c r="B24" s="3">
        <v>125</v>
      </c>
      <c r="C24" s="3" t="s">
        <v>20</v>
      </c>
      <c r="D24" s="4">
        <v>29123</v>
      </c>
      <c r="E24" s="4">
        <v>8695</v>
      </c>
      <c r="F24" s="13">
        <f>E24/12</f>
        <v>724.58333333333337</v>
      </c>
      <c r="G24" s="14">
        <f>E24*100/150000</f>
        <v>5.7966666666666669</v>
      </c>
    </row>
    <row r="25" spans="1:7">
      <c r="A25" s="3" t="s">
        <v>14</v>
      </c>
      <c r="B25" s="3">
        <v>127</v>
      </c>
      <c r="C25" s="3" t="s">
        <v>21</v>
      </c>
      <c r="D25" s="4">
        <v>95383</v>
      </c>
      <c r="E25" s="4">
        <v>5102</v>
      </c>
      <c r="F25" s="13">
        <f>E25/12</f>
        <v>425.16666666666669</v>
      </c>
      <c r="G25" s="14">
        <f>E25*100/150000</f>
        <v>3.4013333333333335</v>
      </c>
    </row>
    <row r="26" spans="1:7">
      <c r="A26" s="3" t="s">
        <v>14</v>
      </c>
      <c r="B26" s="3">
        <v>128</v>
      </c>
      <c r="C26" s="3" t="s">
        <v>22</v>
      </c>
      <c r="D26" s="4">
        <v>17352</v>
      </c>
      <c r="E26" s="4">
        <v>5562</v>
      </c>
      <c r="F26" s="13">
        <f>E26/12</f>
        <v>463.5</v>
      </c>
      <c r="G26" s="14">
        <f>E26*100/150000</f>
        <v>3.7080000000000002</v>
      </c>
    </row>
    <row r="27" spans="1:7">
      <c r="A27" s="3" t="s">
        <v>14</v>
      </c>
      <c r="B27" s="3">
        <v>136</v>
      </c>
      <c r="C27" s="3" t="s">
        <v>23</v>
      </c>
      <c r="D27" s="4">
        <v>97683</v>
      </c>
      <c r="E27" s="4">
        <v>8165.23</v>
      </c>
      <c r="F27" s="13">
        <f>E27/12</f>
        <v>680.43583333333333</v>
      </c>
      <c r="G27" s="14">
        <f>E27*100/150000</f>
        <v>5.4434866666666668</v>
      </c>
    </row>
    <row r="28" spans="1:7">
      <c r="A28" s="3" t="s">
        <v>14</v>
      </c>
      <c r="B28" s="3">
        <v>138</v>
      </c>
      <c r="C28" s="3" t="s">
        <v>24</v>
      </c>
      <c r="D28" s="4">
        <v>49214</v>
      </c>
      <c r="E28" s="4">
        <v>9336</v>
      </c>
      <c r="F28" s="13">
        <f>E28/12</f>
        <v>778</v>
      </c>
      <c r="G28" s="14">
        <f>E28*100/150000</f>
        <v>6.2240000000000002</v>
      </c>
    </row>
    <row r="29" spans="1:7">
      <c r="A29" s="3" t="s">
        <v>14</v>
      </c>
      <c r="B29" s="3">
        <v>139</v>
      </c>
      <c r="C29" s="3" t="s">
        <v>25</v>
      </c>
      <c r="D29" s="4">
        <v>31853</v>
      </c>
      <c r="E29" s="4">
        <v>7069</v>
      </c>
      <c r="F29" s="13">
        <f>E29/12</f>
        <v>589.08333333333337</v>
      </c>
      <c r="G29" s="14">
        <f>E29*100/150000</f>
        <v>4.7126666666666663</v>
      </c>
    </row>
    <row r="30" spans="1:7">
      <c r="A30" s="3" t="s">
        <v>14</v>
      </c>
      <c r="B30" s="3">
        <v>140</v>
      </c>
      <c r="C30" s="3" t="s">
        <v>26</v>
      </c>
      <c r="D30" s="4">
        <v>11664</v>
      </c>
      <c r="E30" s="4">
        <v>8910</v>
      </c>
      <c r="F30" s="13">
        <f>E30/12</f>
        <v>742.5</v>
      </c>
      <c r="G30" s="14">
        <f>E30*100/150000</f>
        <v>5.94</v>
      </c>
    </row>
    <row r="31" spans="1:7">
      <c r="A31" s="3" t="s">
        <v>14</v>
      </c>
      <c r="B31" s="3">
        <v>160</v>
      </c>
      <c r="C31" s="3" t="s">
        <v>27</v>
      </c>
      <c r="D31" s="4">
        <v>75137</v>
      </c>
      <c r="E31" s="4">
        <v>5344.04</v>
      </c>
      <c r="F31" s="13">
        <f>E31/12</f>
        <v>445.33666666666664</v>
      </c>
      <c r="G31" s="14">
        <f>E31*100/150000</f>
        <v>3.5626933333333333</v>
      </c>
    </row>
    <row r="32" spans="1:7">
      <c r="A32" s="3" t="s">
        <v>14</v>
      </c>
      <c r="B32" s="3">
        <v>162</v>
      </c>
      <c r="C32" s="3" t="s">
        <v>28</v>
      </c>
      <c r="D32" s="4">
        <v>32692</v>
      </c>
      <c r="E32" s="4">
        <v>8254.7999999999993</v>
      </c>
      <c r="F32" s="13">
        <f>E32/12</f>
        <v>687.9</v>
      </c>
      <c r="G32" s="14">
        <f>E32*100/150000</f>
        <v>5.5031999999999996</v>
      </c>
    </row>
    <row r="33" spans="1:7">
      <c r="A33" s="3" t="s">
        <v>14</v>
      </c>
      <c r="B33" s="3">
        <v>163</v>
      </c>
      <c r="C33" s="3" t="s">
        <v>29</v>
      </c>
      <c r="D33" s="4">
        <v>76237</v>
      </c>
      <c r="E33" s="4">
        <v>5613</v>
      </c>
      <c r="F33" s="13">
        <f>E33/12</f>
        <v>467.75</v>
      </c>
      <c r="G33" s="14">
        <f>E33*100/150000</f>
        <v>3.742</v>
      </c>
    </row>
    <row r="34" spans="1:7">
      <c r="A34" s="3" t="s">
        <v>14</v>
      </c>
      <c r="B34" s="3">
        <v>180</v>
      </c>
      <c r="C34" s="3" t="s">
        <v>30</v>
      </c>
      <c r="D34" s="4">
        <v>1099252</v>
      </c>
      <c r="E34" s="4">
        <v>5675</v>
      </c>
      <c r="F34" s="13">
        <f>E34/12</f>
        <v>472.91666666666669</v>
      </c>
      <c r="G34" s="14">
        <f>E34*100/150000</f>
        <v>3.7833333333333332</v>
      </c>
    </row>
    <row r="35" spans="1:7">
      <c r="A35" s="3" t="s">
        <v>14</v>
      </c>
      <c r="B35" s="3">
        <v>181</v>
      </c>
      <c r="C35" s="3" t="s">
        <v>31</v>
      </c>
      <c r="D35" s="4">
        <v>102426</v>
      </c>
      <c r="E35" s="4">
        <v>10002.4</v>
      </c>
      <c r="F35" s="13">
        <f>E35/12</f>
        <v>833.5333333333333</v>
      </c>
      <c r="G35" s="14">
        <f>E35*100/150000</f>
        <v>6.6682666666666668</v>
      </c>
    </row>
    <row r="36" spans="1:7">
      <c r="A36" s="3" t="s">
        <v>14</v>
      </c>
      <c r="B36" s="3">
        <v>182</v>
      </c>
      <c r="C36" s="3" t="s">
        <v>32</v>
      </c>
      <c r="D36" s="4">
        <v>109486</v>
      </c>
      <c r="E36" s="4">
        <v>10595.5</v>
      </c>
      <c r="F36" s="13">
        <f>E36/12</f>
        <v>882.95833333333337</v>
      </c>
      <c r="G36" s="14">
        <f>E36*100/150000</f>
        <v>7.0636666666666663</v>
      </c>
    </row>
    <row r="37" spans="1:7">
      <c r="A37" s="3" t="s">
        <v>14</v>
      </c>
      <c r="B37" s="3">
        <v>183</v>
      </c>
      <c r="C37" s="3" t="s">
        <v>33</v>
      </c>
      <c r="D37" s="4">
        <v>54070</v>
      </c>
      <c r="E37" s="4">
        <v>6510</v>
      </c>
      <c r="F37" s="13">
        <f>E37/12</f>
        <v>542.5</v>
      </c>
      <c r="G37" s="14">
        <f>E37*100/150000</f>
        <v>4.34</v>
      </c>
    </row>
    <row r="38" spans="1:7">
      <c r="A38" s="3" t="s">
        <v>14</v>
      </c>
      <c r="B38" s="3">
        <v>184</v>
      </c>
      <c r="C38" s="3" t="s">
        <v>34</v>
      </c>
      <c r="D38" s="4">
        <v>85450</v>
      </c>
      <c r="E38" s="4">
        <v>3731.75</v>
      </c>
      <c r="F38" s="13">
        <f>E38/12</f>
        <v>310.97916666666669</v>
      </c>
      <c r="G38" s="14">
        <f>E38*100/150000</f>
        <v>2.4878333333333331</v>
      </c>
    </row>
    <row r="39" spans="1:7">
      <c r="A39" s="3" t="s">
        <v>14</v>
      </c>
      <c r="B39" s="3">
        <v>186</v>
      </c>
      <c r="C39" s="3" t="s">
        <v>35</v>
      </c>
      <c r="D39" s="4">
        <v>48432</v>
      </c>
      <c r="E39" s="4">
        <v>5933</v>
      </c>
      <c r="F39" s="13">
        <f>E39/12</f>
        <v>494.41666666666669</v>
      </c>
      <c r="G39" s="14">
        <f>E39*100/150000</f>
        <v>3.9553333333333334</v>
      </c>
    </row>
    <row r="40" spans="1:7">
      <c r="A40" s="3" t="s">
        <v>14</v>
      </c>
      <c r="B40" s="3">
        <v>187</v>
      </c>
      <c r="C40" s="3" t="s">
        <v>36</v>
      </c>
      <c r="D40" s="4">
        <v>11899</v>
      </c>
      <c r="E40" s="4">
        <v>12367</v>
      </c>
      <c r="F40" s="13">
        <f>E40/12</f>
        <v>1030.5833333333333</v>
      </c>
      <c r="G40" s="14">
        <f>E40*100/150000</f>
        <v>8.2446666666666673</v>
      </c>
    </row>
    <row r="41" spans="1:7">
      <c r="A41" s="3" t="s">
        <v>14</v>
      </c>
      <c r="B41" s="3">
        <v>188</v>
      </c>
      <c r="C41" s="3" t="s">
        <v>37</v>
      </c>
      <c r="D41" s="4">
        <v>65587</v>
      </c>
      <c r="E41" s="4">
        <v>15287.5</v>
      </c>
      <c r="F41" s="13">
        <f>E41/12</f>
        <v>1273.9583333333333</v>
      </c>
      <c r="G41" s="14">
        <f>E41*100/150000</f>
        <v>10.191666666666666</v>
      </c>
    </row>
    <row r="42" spans="1:7">
      <c r="A42" s="3" t="s">
        <v>14</v>
      </c>
      <c r="B42" s="3">
        <v>191</v>
      </c>
      <c r="C42" s="3" t="s">
        <v>38</v>
      </c>
      <c r="D42" s="4">
        <v>51876</v>
      </c>
      <c r="E42" s="4">
        <v>5946</v>
      </c>
      <c r="F42" s="13">
        <f>E42/12</f>
        <v>495.5</v>
      </c>
      <c r="G42" s="14">
        <f>E42*100/150000</f>
        <v>3.964</v>
      </c>
    </row>
    <row r="43" spans="1:7">
      <c r="A43" s="3" t="s">
        <v>14</v>
      </c>
      <c r="B43" s="3">
        <v>192</v>
      </c>
      <c r="C43" s="3" t="s">
        <v>39</v>
      </c>
      <c r="D43" s="4">
        <v>30043</v>
      </c>
      <c r="E43" s="4">
        <v>10960</v>
      </c>
      <c r="F43" s="13">
        <f>E43/12</f>
        <v>913.33333333333337</v>
      </c>
      <c r="G43" s="14">
        <f>E43*100/150000</f>
        <v>7.3066666666666666</v>
      </c>
    </row>
    <row r="44" spans="1:7">
      <c r="A44" s="3" t="s">
        <v>40</v>
      </c>
      <c r="B44" s="3">
        <v>305</v>
      </c>
      <c r="C44" s="3" t="s">
        <v>41</v>
      </c>
      <c r="D44" s="4">
        <v>22765</v>
      </c>
      <c r="E44" s="4">
        <v>9062</v>
      </c>
      <c r="F44" s="13">
        <f>E44/12</f>
        <v>755.16666666666663</v>
      </c>
      <c r="G44" s="14">
        <f>E44*100/150000</f>
        <v>6.0413333333333332</v>
      </c>
    </row>
    <row r="45" spans="1:7">
      <c r="A45" s="3" t="s">
        <v>40</v>
      </c>
      <c r="B45" s="3">
        <v>319</v>
      </c>
      <c r="C45" s="3" t="s">
        <v>42</v>
      </c>
      <c r="D45" s="4">
        <v>9625</v>
      </c>
      <c r="E45" s="4">
        <v>8250</v>
      </c>
      <c r="F45" s="13">
        <f>E45/12</f>
        <v>687.5</v>
      </c>
      <c r="G45" s="14">
        <f>E45*100/150000</f>
        <v>5.5</v>
      </c>
    </row>
    <row r="46" spans="1:7">
      <c r="A46" s="3" t="s">
        <v>40</v>
      </c>
      <c r="B46" s="3">
        <v>330</v>
      </c>
      <c r="C46" s="3" t="s">
        <v>43</v>
      </c>
      <c r="D46" s="4">
        <v>20133</v>
      </c>
      <c r="E46" s="4">
        <v>8276</v>
      </c>
      <c r="F46" s="13">
        <f>E46/12</f>
        <v>689.66666666666663</v>
      </c>
      <c r="G46" s="14">
        <f>E46*100/150000</f>
        <v>5.5173333333333332</v>
      </c>
    </row>
    <row r="47" spans="1:7">
      <c r="A47" s="3" t="s">
        <v>40</v>
      </c>
      <c r="B47" s="3">
        <v>331</v>
      </c>
      <c r="C47" s="3" t="s">
        <v>44</v>
      </c>
      <c r="D47" s="4">
        <v>14421</v>
      </c>
      <c r="E47" s="4">
        <v>7696</v>
      </c>
      <c r="F47" s="13">
        <f>E47/12</f>
        <v>641.33333333333337</v>
      </c>
      <c r="G47" s="14">
        <f>E47*100/150000</f>
        <v>5.1306666666666665</v>
      </c>
    </row>
    <row r="48" spans="1:7">
      <c r="A48" s="3" t="s">
        <v>40</v>
      </c>
      <c r="B48" s="3">
        <v>360</v>
      </c>
      <c r="C48" s="3" t="s">
        <v>45</v>
      </c>
      <c r="D48" s="4">
        <v>21406</v>
      </c>
      <c r="E48" s="4">
        <v>13670</v>
      </c>
      <c r="F48" s="13">
        <f>E48/12</f>
        <v>1139.1666666666667</v>
      </c>
      <c r="G48" s="14">
        <f>E48*100/150000</f>
        <v>9.1133333333333333</v>
      </c>
    </row>
    <row r="49" spans="1:7">
      <c r="A49" s="3" t="s">
        <v>40</v>
      </c>
      <c r="B49" s="3">
        <v>380</v>
      </c>
      <c r="C49" s="3" t="s">
        <v>46</v>
      </c>
      <c r="D49" s="4">
        <v>242140</v>
      </c>
      <c r="E49" s="4">
        <v>6823.1</v>
      </c>
      <c r="F49" s="13">
        <f>E49/12</f>
        <v>568.5916666666667</v>
      </c>
      <c r="G49" s="14">
        <f>E49*100/150000</f>
        <v>4.5487333333333337</v>
      </c>
    </row>
    <row r="50" spans="1:7">
      <c r="A50" s="3" t="s">
        <v>40</v>
      </c>
      <c r="B50" s="3">
        <v>381</v>
      </c>
      <c r="C50" s="3" t="s">
        <v>47</v>
      </c>
      <c r="D50" s="4">
        <v>47848</v>
      </c>
      <c r="E50" s="4">
        <v>10291</v>
      </c>
      <c r="F50" s="13">
        <f>E50/12</f>
        <v>857.58333333333337</v>
      </c>
      <c r="G50" s="14">
        <f>E50*100/150000</f>
        <v>6.8606666666666669</v>
      </c>
    </row>
    <row r="51" spans="1:7">
      <c r="A51" s="3" t="s">
        <v>40</v>
      </c>
      <c r="B51" s="3">
        <v>382</v>
      </c>
      <c r="C51" s="3" t="s">
        <v>48</v>
      </c>
      <c r="D51" s="4">
        <v>22344</v>
      </c>
      <c r="E51" s="4">
        <v>13656.5</v>
      </c>
      <c r="F51" s="13">
        <f>E51/12</f>
        <v>1138.0416666666667</v>
      </c>
      <c r="G51" s="14">
        <f>E51*100/150000</f>
        <v>9.1043333333333329</v>
      </c>
    </row>
    <row r="52" spans="1:7">
      <c r="A52" s="3" t="s">
        <v>49</v>
      </c>
      <c r="B52" s="3">
        <v>428</v>
      </c>
      <c r="C52" s="3" t="s">
        <v>50</v>
      </c>
      <c r="D52" s="4">
        <v>8981</v>
      </c>
      <c r="E52" s="4">
        <v>12082</v>
      </c>
      <c r="F52" s="13">
        <f>E52/12</f>
        <v>1006.8333333333334</v>
      </c>
      <c r="G52" s="14">
        <f>E52*100/150000</f>
        <v>8.054666666666666</v>
      </c>
    </row>
    <row r="53" spans="1:7">
      <c r="A53" s="3" t="s">
        <v>49</v>
      </c>
      <c r="B53" s="3">
        <v>461</v>
      </c>
      <c r="C53" s="3" t="s">
        <v>51</v>
      </c>
      <c r="D53" s="4">
        <v>11612</v>
      </c>
      <c r="E53" s="4">
        <v>11080</v>
      </c>
      <c r="F53" s="13">
        <f>E53/12</f>
        <v>923.33333333333337</v>
      </c>
      <c r="G53" s="14">
        <f>E53*100/150000</f>
        <v>7.3866666666666667</v>
      </c>
    </row>
    <row r="54" spans="1:7">
      <c r="A54" s="3" t="s">
        <v>49</v>
      </c>
      <c r="B54" s="3">
        <v>480</v>
      </c>
      <c r="C54" s="3" t="s">
        <v>52</v>
      </c>
      <c r="D54" s="4">
        <v>58021</v>
      </c>
      <c r="E54" s="4">
        <v>11326</v>
      </c>
      <c r="F54" s="13">
        <f>E54/12</f>
        <v>943.83333333333337</v>
      </c>
      <c r="G54" s="14">
        <f>E54*100/150000</f>
        <v>7.5506666666666664</v>
      </c>
    </row>
    <row r="55" spans="1:7">
      <c r="A55" s="3" t="s">
        <v>49</v>
      </c>
      <c r="B55" s="3">
        <v>481</v>
      </c>
      <c r="C55" s="3" t="s">
        <v>53</v>
      </c>
      <c r="D55" s="4">
        <v>12086</v>
      </c>
      <c r="E55" s="4">
        <v>7980.3</v>
      </c>
      <c r="F55" s="13">
        <f>E55/12</f>
        <v>665.02499999999998</v>
      </c>
      <c r="G55" s="14">
        <f>E55*100/150000</f>
        <v>5.3201999999999998</v>
      </c>
    </row>
    <row r="56" spans="1:7">
      <c r="A56" s="3" t="s">
        <v>49</v>
      </c>
      <c r="B56" s="3">
        <v>482</v>
      </c>
      <c r="C56" s="3" t="s">
        <v>54</v>
      </c>
      <c r="D56" s="4">
        <v>16058</v>
      </c>
      <c r="E56" s="4">
        <v>12066</v>
      </c>
      <c r="F56" s="13">
        <f>E56/12</f>
        <v>1005.5</v>
      </c>
      <c r="G56" s="14">
        <f>E56*100/150000</f>
        <v>8.0440000000000005</v>
      </c>
    </row>
    <row r="57" spans="1:7">
      <c r="A57" s="3" t="s">
        <v>49</v>
      </c>
      <c r="B57" s="3">
        <v>483</v>
      </c>
      <c r="C57" s="3" t="s">
        <v>55</v>
      </c>
      <c r="D57" s="4">
        <v>34604</v>
      </c>
      <c r="E57" s="4">
        <v>8985</v>
      </c>
      <c r="F57" s="13">
        <f>E57/12</f>
        <v>748.75</v>
      </c>
      <c r="G57" s="14">
        <f>E57*100/150000</f>
        <v>5.99</v>
      </c>
    </row>
    <row r="58" spans="1:7">
      <c r="A58" s="3" t="s">
        <v>49</v>
      </c>
      <c r="B58" s="3">
        <v>484</v>
      </c>
      <c r="C58" s="3" t="s">
        <v>56</v>
      </c>
      <c r="D58" s="4">
        <v>107918</v>
      </c>
      <c r="E58" s="4">
        <v>7821</v>
      </c>
      <c r="F58" s="13">
        <f>E58/12</f>
        <v>651.75</v>
      </c>
      <c r="G58" s="14">
        <f>E58*100/150000</f>
        <v>5.2140000000000004</v>
      </c>
    </row>
    <row r="59" spans="1:7">
      <c r="A59" s="3" t="s">
        <v>49</v>
      </c>
      <c r="B59" s="3">
        <v>486</v>
      </c>
      <c r="C59" s="3" t="s">
        <v>57</v>
      </c>
      <c r="D59" s="4">
        <v>38526</v>
      </c>
      <c r="E59" s="4">
        <v>9006</v>
      </c>
      <c r="F59" s="13">
        <f>E59/12</f>
        <v>750.5</v>
      </c>
      <c r="G59" s="14">
        <f>E59*100/150000</f>
        <v>6.0039999999999996</v>
      </c>
    </row>
    <row r="60" spans="1:7">
      <c r="A60" s="3" t="s">
        <v>49</v>
      </c>
      <c r="B60" s="3">
        <v>488</v>
      </c>
      <c r="C60" s="3" t="s">
        <v>58</v>
      </c>
      <c r="D60" s="4">
        <v>14760</v>
      </c>
      <c r="E60" s="4">
        <v>12606</v>
      </c>
      <c r="F60" s="13">
        <f>E60/12</f>
        <v>1050.5</v>
      </c>
      <c r="G60" s="14">
        <f>E60*100/150000</f>
        <v>8.4039999999999999</v>
      </c>
    </row>
    <row r="61" spans="1:7">
      <c r="A61" s="3" t="s">
        <v>59</v>
      </c>
      <c r="B61" s="3">
        <v>509</v>
      </c>
      <c r="C61" s="3" t="s">
        <v>60</v>
      </c>
      <c r="D61" s="4">
        <v>5317</v>
      </c>
      <c r="E61" s="4">
        <v>10720</v>
      </c>
      <c r="F61" s="13">
        <f>E61/12</f>
        <v>893.33333333333337</v>
      </c>
      <c r="G61" s="14">
        <f>E61*100/150000</f>
        <v>7.1466666666666665</v>
      </c>
    </row>
    <row r="62" spans="1:7">
      <c r="A62" s="3" t="s">
        <v>59</v>
      </c>
      <c r="B62" s="3">
        <v>512</v>
      </c>
      <c r="C62" s="3" t="s">
        <v>61</v>
      </c>
      <c r="D62" s="4">
        <v>3683</v>
      </c>
      <c r="E62" s="4">
        <v>11827</v>
      </c>
      <c r="F62" s="13">
        <f>E62/12</f>
        <v>985.58333333333337</v>
      </c>
      <c r="G62" s="14">
        <f>E62*100/150000</f>
        <v>7.8846666666666669</v>
      </c>
    </row>
    <row r="63" spans="1:7">
      <c r="A63" s="3" t="s">
        <v>59</v>
      </c>
      <c r="B63" s="3">
        <v>513</v>
      </c>
      <c r="C63" s="3" t="s">
        <v>62</v>
      </c>
      <c r="D63" s="4">
        <v>10068</v>
      </c>
      <c r="E63" s="4">
        <v>9953</v>
      </c>
      <c r="F63" s="13">
        <f>E63/12</f>
        <v>829.41666666666663</v>
      </c>
      <c r="G63" s="14">
        <f>E63*100/150000</f>
        <v>6.6353333333333335</v>
      </c>
    </row>
    <row r="64" spans="1:7">
      <c r="A64" s="3" t="s">
        <v>59</v>
      </c>
      <c r="B64" s="3">
        <v>560</v>
      </c>
      <c r="C64" s="3" t="s">
        <v>63</v>
      </c>
      <c r="D64" s="4">
        <v>5498</v>
      </c>
      <c r="E64" s="4">
        <v>7271</v>
      </c>
      <c r="F64" s="13">
        <f>E64/12</f>
        <v>605.91666666666663</v>
      </c>
      <c r="G64" s="14">
        <f>E64*100/150000</f>
        <v>4.8473333333333333</v>
      </c>
    </row>
    <row r="65" spans="1:7">
      <c r="A65" s="3" t="s">
        <v>59</v>
      </c>
      <c r="B65" s="3">
        <v>561</v>
      </c>
      <c r="C65" s="3" t="s">
        <v>64</v>
      </c>
      <c r="D65" s="4">
        <v>11506</v>
      </c>
      <c r="E65" s="4">
        <v>9324</v>
      </c>
      <c r="F65" s="13">
        <f>E65/12</f>
        <v>777</v>
      </c>
      <c r="G65" s="14">
        <f>E65*100/150000</f>
        <v>6.2160000000000002</v>
      </c>
    </row>
    <row r="66" spans="1:7">
      <c r="A66" s="3" t="s">
        <v>59</v>
      </c>
      <c r="B66" s="3">
        <v>562</v>
      </c>
      <c r="C66" s="3" t="s">
        <v>65</v>
      </c>
      <c r="D66" s="4">
        <v>21903</v>
      </c>
      <c r="E66" s="4">
        <v>11480</v>
      </c>
      <c r="F66" s="13">
        <f>E66/12</f>
        <v>956.66666666666663</v>
      </c>
      <c r="G66" s="14">
        <f>E66*100/150000</f>
        <v>7.6533333333333333</v>
      </c>
    </row>
    <row r="67" spans="1:7">
      <c r="A67" s="3" t="s">
        <v>59</v>
      </c>
      <c r="B67" s="3">
        <v>563</v>
      </c>
      <c r="C67" s="3" t="s">
        <v>66</v>
      </c>
      <c r="D67" s="4">
        <v>7630</v>
      </c>
      <c r="E67" s="4">
        <v>7592</v>
      </c>
      <c r="F67" s="13">
        <f>E67/12</f>
        <v>632.66666666666663</v>
      </c>
      <c r="G67" s="14">
        <f>E67*100/150000</f>
        <v>5.0613333333333337</v>
      </c>
    </row>
    <row r="68" spans="1:7">
      <c r="A68" s="3" t="s">
        <v>59</v>
      </c>
      <c r="B68" s="3">
        <v>580</v>
      </c>
      <c r="C68" s="3" t="s">
        <v>67</v>
      </c>
      <c r="D68" s="4">
        <v>166673</v>
      </c>
      <c r="E68" s="4">
        <v>6317.5</v>
      </c>
      <c r="F68" s="13">
        <f>E68/12</f>
        <v>526.45833333333337</v>
      </c>
      <c r="G68" s="14">
        <f>E68*100/150000</f>
        <v>4.2116666666666669</v>
      </c>
    </row>
    <row r="69" spans="1:7">
      <c r="A69" s="3" t="s">
        <v>59</v>
      </c>
      <c r="B69" s="3">
        <v>581</v>
      </c>
      <c r="C69" s="3" t="s">
        <v>68</v>
      </c>
      <c r="D69" s="4">
        <v>145120</v>
      </c>
      <c r="E69" s="4">
        <v>7591</v>
      </c>
      <c r="F69" s="13">
        <f>E69/12</f>
        <v>632.58333333333337</v>
      </c>
      <c r="G69" s="14">
        <f>E69*100/150000</f>
        <v>5.0606666666666671</v>
      </c>
    </row>
    <row r="70" spans="1:7">
      <c r="A70" s="3" t="s">
        <v>59</v>
      </c>
      <c r="B70" s="3">
        <v>582</v>
      </c>
      <c r="C70" s="3" t="s">
        <v>69</v>
      </c>
      <c r="D70" s="4">
        <v>14834</v>
      </c>
      <c r="E70" s="4">
        <v>9970</v>
      </c>
      <c r="F70" s="13">
        <f>E70/12</f>
        <v>830.83333333333337</v>
      </c>
      <c r="G70" s="14">
        <f>E70*100/150000</f>
        <v>6.6466666666666665</v>
      </c>
    </row>
    <row r="71" spans="1:7">
      <c r="A71" s="3" t="s">
        <v>59</v>
      </c>
      <c r="B71" s="3">
        <v>583</v>
      </c>
      <c r="C71" s="3" t="s">
        <v>70</v>
      </c>
      <c r="D71" s="4">
        <v>43728</v>
      </c>
      <c r="E71" s="4">
        <v>7860</v>
      </c>
      <c r="F71" s="13">
        <f>E71/12</f>
        <v>655</v>
      </c>
      <c r="G71" s="14">
        <f>E71*100/150000</f>
        <v>5.24</v>
      </c>
    </row>
    <row r="72" spans="1:7">
      <c r="A72" s="3" t="s">
        <v>59</v>
      </c>
      <c r="B72" s="3">
        <v>584</v>
      </c>
      <c r="C72" s="3" t="s">
        <v>71</v>
      </c>
      <c r="D72" s="4">
        <v>7481</v>
      </c>
      <c r="E72" s="4">
        <v>10318</v>
      </c>
      <c r="F72" s="13">
        <f>E72/12</f>
        <v>859.83333333333337</v>
      </c>
      <c r="G72" s="14">
        <f>E72*100/150000</f>
        <v>6.8786666666666667</v>
      </c>
    </row>
    <row r="73" spans="1:7">
      <c r="A73" s="3" t="s">
        <v>59</v>
      </c>
      <c r="B73" s="3">
        <v>586</v>
      </c>
      <c r="C73" s="3" t="s">
        <v>72</v>
      </c>
      <c r="D73" s="4">
        <v>28471</v>
      </c>
      <c r="E73" s="4">
        <v>9432</v>
      </c>
      <c r="F73" s="13">
        <f>E73/12</f>
        <v>786</v>
      </c>
      <c r="G73" s="14">
        <f>E73*100/150000</f>
        <v>6.2880000000000003</v>
      </c>
    </row>
    <row r="74" spans="1:7">
      <c r="A74" s="3" t="s">
        <v>73</v>
      </c>
      <c r="B74" s="3">
        <v>604</v>
      </c>
      <c r="C74" s="3" t="s">
        <v>74</v>
      </c>
      <c r="D74" s="4">
        <v>6824</v>
      </c>
      <c r="E74" s="4">
        <v>12124</v>
      </c>
      <c r="F74" s="13">
        <f>E74/12</f>
        <v>1010.3333333333334</v>
      </c>
      <c r="G74" s="14">
        <f>E74*100/150000</f>
        <v>8.0826666666666664</v>
      </c>
    </row>
    <row r="75" spans="1:7">
      <c r="A75" s="3" t="s">
        <v>73</v>
      </c>
      <c r="B75" s="3">
        <v>617</v>
      </c>
      <c r="C75" s="3" t="s">
        <v>75</v>
      </c>
      <c r="D75" s="4">
        <v>9438</v>
      </c>
      <c r="E75" s="4">
        <v>8791</v>
      </c>
      <c r="F75" s="13">
        <f>E75/12</f>
        <v>732.58333333333337</v>
      </c>
      <c r="G75" s="14">
        <f>E75*100/150000</f>
        <v>5.8606666666666669</v>
      </c>
    </row>
    <row r="76" spans="1:7">
      <c r="A76" s="3" t="s">
        <v>73</v>
      </c>
      <c r="B76" s="3">
        <v>642</v>
      </c>
      <c r="C76" s="3" t="s">
        <v>76</v>
      </c>
      <c r="D76" s="4">
        <v>7532</v>
      </c>
      <c r="E76" s="4">
        <v>9382</v>
      </c>
      <c r="F76" s="13">
        <f>E76/12</f>
        <v>781.83333333333337</v>
      </c>
      <c r="G76" s="14">
        <f>E76*100/150000</f>
        <v>6.254666666666667</v>
      </c>
    </row>
    <row r="77" spans="1:7">
      <c r="A77" s="3" t="s">
        <v>73</v>
      </c>
      <c r="B77" s="3">
        <v>643</v>
      </c>
      <c r="C77" s="3" t="s">
        <v>77</v>
      </c>
      <c r="D77" s="4">
        <v>13128</v>
      </c>
      <c r="E77" s="4">
        <v>7385.7</v>
      </c>
      <c r="F77" s="13">
        <f>E77/12</f>
        <v>615.47500000000002</v>
      </c>
      <c r="G77" s="14">
        <f>E77*100/150000</f>
        <v>4.9238</v>
      </c>
    </row>
    <row r="78" spans="1:7">
      <c r="A78" s="3" t="s">
        <v>73</v>
      </c>
      <c r="B78" s="3">
        <v>662</v>
      </c>
      <c r="C78" s="3" t="s">
        <v>78</v>
      </c>
      <c r="D78" s="4">
        <v>29481</v>
      </c>
      <c r="E78" s="4">
        <v>7020</v>
      </c>
      <c r="F78" s="13">
        <f>E78/12</f>
        <v>585</v>
      </c>
      <c r="G78" s="14">
        <f>E78*100/150000</f>
        <v>4.68</v>
      </c>
    </row>
    <row r="79" spans="1:7">
      <c r="A79" s="3" t="s">
        <v>73</v>
      </c>
      <c r="B79" s="3">
        <v>665</v>
      </c>
      <c r="C79" s="3" t="s">
        <v>79</v>
      </c>
      <c r="D79" s="4">
        <v>14854</v>
      </c>
      <c r="E79" s="4">
        <v>7781</v>
      </c>
      <c r="F79" s="13">
        <f>E79/12</f>
        <v>648.41666666666663</v>
      </c>
      <c r="G79" s="14">
        <f>E79*100/150000</f>
        <v>5.1873333333333331</v>
      </c>
    </row>
    <row r="80" spans="1:7">
      <c r="A80" s="3" t="s">
        <v>73</v>
      </c>
      <c r="B80" s="3">
        <v>680</v>
      </c>
      <c r="C80" s="3" t="s">
        <v>80</v>
      </c>
      <c r="D80" s="4">
        <v>145114</v>
      </c>
      <c r="E80" s="4">
        <v>6098</v>
      </c>
      <c r="F80" s="13">
        <f>E80/12</f>
        <v>508.16666666666669</v>
      </c>
      <c r="G80" s="14">
        <f>E80*100/150000</f>
        <v>4.0653333333333332</v>
      </c>
    </row>
    <row r="81" spans="1:7">
      <c r="A81" s="3" t="s">
        <v>73</v>
      </c>
      <c r="B81" s="3">
        <v>682</v>
      </c>
      <c r="C81" s="3" t="s">
        <v>81</v>
      </c>
      <c r="D81" s="4">
        <v>31944</v>
      </c>
      <c r="E81" s="4">
        <v>9183.125</v>
      </c>
      <c r="F81" s="13">
        <f>E81/12</f>
        <v>765.26041666666663</v>
      </c>
      <c r="G81" s="14">
        <f>E81*100/150000</f>
        <v>6.1220833333333333</v>
      </c>
    </row>
    <row r="82" spans="1:7">
      <c r="A82" s="3" t="s">
        <v>73</v>
      </c>
      <c r="B82" s="3">
        <v>683</v>
      </c>
      <c r="C82" s="3" t="s">
        <v>82</v>
      </c>
      <c r="D82" s="4">
        <v>34692</v>
      </c>
      <c r="E82" s="4">
        <v>8175</v>
      </c>
      <c r="F82" s="13">
        <f>E82/12</f>
        <v>681.25</v>
      </c>
      <c r="G82" s="14">
        <f>E82*100/150000</f>
        <v>5.45</v>
      </c>
    </row>
    <row r="83" spans="1:7">
      <c r="A83" s="3" t="s">
        <v>73</v>
      </c>
      <c r="B83" s="3">
        <v>684</v>
      </c>
      <c r="C83" s="3" t="s">
        <v>83</v>
      </c>
      <c r="D83" s="4">
        <v>11771</v>
      </c>
      <c r="E83" s="4">
        <v>9435</v>
      </c>
      <c r="F83" s="13">
        <f>E83/12</f>
        <v>786.25</v>
      </c>
      <c r="G83" s="14">
        <f>E83*100/150000</f>
        <v>6.29</v>
      </c>
    </row>
    <row r="84" spans="1:7">
      <c r="A84" s="3" t="s">
        <v>73</v>
      </c>
      <c r="B84" s="3">
        <v>685</v>
      </c>
      <c r="C84" s="3" t="s">
        <v>84</v>
      </c>
      <c r="D84" s="4">
        <v>27673</v>
      </c>
      <c r="E84" s="4">
        <v>6305</v>
      </c>
      <c r="F84" s="13">
        <f>E84/12</f>
        <v>525.41666666666663</v>
      </c>
      <c r="G84" s="14">
        <f>E84*100/150000</f>
        <v>4.2033333333333331</v>
      </c>
    </row>
    <row r="85" spans="1:7">
      <c r="A85" s="3" t="s">
        <v>73</v>
      </c>
      <c r="B85" s="3">
        <v>686</v>
      </c>
      <c r="C85" s="3" t="s">
        <v>85</v>
      </c>
      <c r="D85" s="4">
        <v>17858</v>
      </c>
      <c r="E85" s="4">
        <v>6719</v>
      </c>
      <c r="F85" s="13">
        <f>E85/12</f>
        <v>559.91666666666663</v>
      </c>
      <c r="G85" s="14">
        <f>E85*100/150000</f>
        <v>4.4793333333333329</v>
      </c>
    </row>
    <row r="86" spans="1:7">
      <c r="A86" s="3" t="s">
        <v>73</v>
      </c>
      <c r="B86" s="3">
        <v>687</v>
      </c>
      <c r="C86" s="3" t="s">
        <v>86</v>
      </c>
      <c r="D86" s="4">
        <v>18804</v>
      </c>
      <c r="E86" s="4">
        <v>9378</v>
      </c>
      <c r="F86" s="13">
        <f>E86/12</f>
        <v>781.5</v>
      </c>
      <c r="G86" s="14">
        <f>E86*100/150000</f>
        <v>6.2519999999999998</v>
      </c>
    </row>
    <row r="87" spans="1:7">
      <c r="A87" s="3" t="s">
        <v>87</v>
      </c>
      <c r="B87" s="3">
        <v>760</v>
      </c>
      <c r="C87" s="3" t="s">
        <v>88</v>
      </c>
      <c r="D87" s="4">
        <v>9418</v>
      </c>
      <c r="E87" s="4">
        <v>8139</v>
      </c>
      <c r="F87" s="13">
        <f>E87/12</f>
        <v>678.25</v>
      </c>
      <c r="G87" s="14">
        <f>E87*100/150000</f>
        <v>5.4260000000000002</v>
      </c>
    </row>
    <row r="88" spans="1:7">
      <c r="A88" s="3" t="s">
        <v>87</v>
      </c>
      <c r="B88" s="3">
        <v>761</v>
      </c>
      <c r="C88" s="3" t="s">
        <v>89</v>
      </c>
      <c r="D88" s="4">
        <v>8485</v>
      </c>
      <c r="E88" s="4">
        <v>9554</v>
      </c>
      <c r="F88" s="13">
        <f>E88/12</f>
        <v>796.16666666666663</v>
      </c>
      <c r="G88" s="14">
        <f>E88*100/150000</f>
        <v>6.3693333333333335</v>
      </c>
    </row>
    <row r="89" spans="1:7">
      <c r="A89" s="3" t="s">
        <v>87</v>
      </c>
      <c r="B89" s="3">
        <v>763</v>
      </c>
      <c r="C89" s="3" t="s">
        <v>90</v>
      </c>
      <c r="D89" s="4">
        <v>12297</v>
      </c>
      <c r="E89" s="4">
        <v>9351.25</v>
      </c>
      <c r="F89" s="13">
        <f>E89/12</f>
        <v>779.27083333333337</v>
      </c>
      <c r="G89" s="14">
        <f>E89*100/150000</f>
        <v>6.2341666666666669</v>
      </c>
    </row>
    <row r="90" spans="1:7">
      <c r="A90" s="3" t="s">
        <v>87</v>
      </c>
      <c r="B90" s="3">
        <v>764</v>
      </c>
      <c r="C90" s="3" t="s">
        <v>91</v>
      </c>
      <c r="D90" s="4">
        <v>20257</v>
      </c>
      <c r="E90" s="4">
        <v>10716</v>
      </c>
      <c r="F90" s="13">
        <f>E90/12</f>
        <v>893</v>
      </c>
      <c r="G90" s="14">
        <f>E90*100/150000</f>
        <v>7.1440000000000001</v>
      </c>
    </row>
    <row r="91" spans="1:7">
      <c r="A91" s="3" t="s">
        <v>87</v>
      </c>
      <c r="B91" s="3">
        <v>765</v>
      </c>
      <c r="C91" s="3" t="s">
        <v>92</v>
      </c>
      <c r="D91" s="4">
        <v>18092</v>
      </c>
      <c r="E91" s="4">
        <v>11063</v>
      </c>
      <c r="F91" s="13">
        <f>E91/12</f>
        <v>921.91666666666663</v>
      </c>
      <c r="G91" s="14">
        <f>E91*100/150000</f>
        <v>7.3753333333333337</v>
      </c>
    </row>
    <row r="92" spans="1:7">
      <c r="A92" s="3" t="s">
        <v>87</v>
      </c>
      <c r="B92" s="3">
        <v>767</v>
      </c>
      <c r="C92" s="3" t="s">
        <v>93</v>
      </c>
      <c r="D92" s="4">
        <v>10166</v>
      </c>
      <c r="E92" s="4">
        <v>7637</v>
      </c>
      <c r="F92" s="13">
        <f>E92/12</f>
        <v>636.41666666666663</v>
      </c>
      <c r="G92" s="14">
        <f>E92*100/150000</f>
        <v>5.091333333333333</v>
      </c>
    </row>
    <row r="93" spans="1:7">
      <c r="A93" s="3" t="s">
        <v>87</v>
      </c>
      <c r="B93" s="3">
        <v>780</v>
      </c>
      <c r="C93" s="3" t="s">
        <v>94</v>
      </c>
      <c r="D93" s="4">
        <v>97137</v>
      </c>
      <c r="E93" s="4">
        <v>6741</v>
      </c>
      <c r="F93" s="13">
        <f>E93/12</f>
        <v>561.75</v>
      </c>
      <c r="G93" s="14">
        <f>E93*100/150000</f>
        <v>4.4939999999999998</v>
      </c>
    </row>
    <row r="94" spans="1:7">
      <c r="A94" s="3" t="s">
        <v>87</v>
      </c>
      <c r="B94" s="3">
        <v>781</v>
      </c>
      <c r="C94" s="3" t="s">
        <v>95</v>
      </c>
      <c r="D94" s="4">
        <v>28483</v>
      </c>
      <c r="E94" s="4">
        <v>8265</v>
      </c>
      <c r="F94" s="13">
        <f>E94/12</f>
        <v>688.75</v>
      </c>
      <c r="G94" s="14">
        <f>E94*100/150000</f>
        <v>5.51</v>
      </c>
    </row>
    <row r="95" spans="1:7">
      <c r="A95" s="3" t="s">
        <v>96</v>
      </c>
      <c r="B95" s="3">
        <v>821</v>
      </c>
      <c r="C95" s="3" t="s">
        <v>97</v>
      </c>
      <c r="D95" s="4">
        <v>5584</v>
      </c>
      <c r="E95" s="4">
        <v>13956</v>
      </c>
      <c r="F95" s="13">
        <f>E95/12</f>
        <v>1163</v>
      </c>
      <c r="G95" s="14">
        <f>E95*100/150000</f>
        <v>9.3040000000000003</v>
      </c>
    </row>
    <row r="96" spans="1:7">
      <c r="A96" s="3" t="s">
        <v>96</v>
      </c>
      <c r="B96" s="3">
        <v>834</v>
      </c>
      <c r="C96" s="3" t="s">
        <v>98</v>
      </c>
      <c r="D96" s="4">
        <v>7042</v>
      </c>
      <c r="E96" s="4">
        <v>13510</v>
      </c>
      <c r="F96" s="13">
        <f>E96/12</f>
        <v>1125.8333333333333</v>
      </c>
      <c r="G96" s="14">
        <f>E96*100/150000</f>
        <v>9.0066666666666659</v>
      </c>
    </row>
    <row r="97" spans="1:7">
      <c r="A97" s="3" t="s">
        <v>96</v>
      </c>
      <c r="B97" s="3">
        <v>840</v>
      </c>
      <c r="C97" s="3" t="s">
        <v>99</v>
      </c>
      <c r="D97" s="4">
        <v>15985</v>
      </c>
      <c r="E97" s="4">
        <v>12918</v>
      </c>
      <c r="F97" s="13">
        <f>E97/12</f>
        <v>1076.5</v>
      </c>
      <c r="G97" s="14">
        <f>E97*100/150000</f>
        <v>8.6120000000000001</v>
      </c>
    </row>
    <row r="98" spans="1:7">
      <c r="A98" s="3" t="s">
        <v>96</v>
      </c>
      <c r="B98" s="3">
        <v>860</v>
      </c>
      <c r="C98" s="3" t="s">
        <v>100</v>
      </c>
      <c r="D98" s="4">
        <v>14064</v>
      </c>
      <c r="E98" s="4">
        <v>8682</v>
      </c>
      <c r="F98" s="13">
        <f>E98/12</f>
        <v>723.5</v>
      </c>
      <c r="G98" s="14">
        <f>E98*100/150000</f>
        <v>5.7880000000000003</v>
      </c>
    </row>
    <row r="99" spans="1:7">
      <c r="A99" s="3" t="s">
        <v>96</v>
      </c>
      <c r="B99" s="3">
        <v>861</v>
      </c>
      <c r="C99" s="3" t="s">
        <v>101</v>
      </c>
      <c r="D99" s="4">
        <v>13276</v>
      </c>
      <c r="E99" s="4">
        <v>11040</v>
      </c>
      <c r="F99" s="13">
        <f>E99/12</f>
        <v>920</v>
      </c>
      <c r="G99" s="14">
        <f>E99*100/150000</f>
        <v>7.36</v>
      </c>
    </row>
    <row r="100" spans="1:7">
      <c r="A100" s="3" t="s">
        <v>96</v>
      </c>
      <c r="B100" s="3">
        <v>862</v>
      </c>
      <c r="C100" s="3" t="s">
        <v>102</v>
      </c>
      <c r="D100" s="4">
        <v>9347</v>
      </c>
      <c r="E100" s="4">
        <v>13125</v>
      </c>
      <c r="F100" s="13">
        <f>E100/12</f>
        <v>1093.75</v>
      </c>
      <c r="G100" s="14">
        <f>E100*100/150000</f>
        <v>8.75</v>
      </c>
    </row>
    <row r="101" spans="1:7">
      <c r="A101" s="3" t="s">
        <v>96</v>
      </c>
      <c r="B101" s="3">
        <v>880</v>
      </c>
      <c r="C101" s="3" t="s">
        <v>103</v>
      </c>
      <c r="D101" s="4">
        <v>72018</v>
      </c>
      <c r="E101" s="4">
        <v>10325</v>
      </c>
      <c r="F101" s="13">
        <f>E101/12</f>
        <v>860.41666666666663</v>
      </c>
      <c r="G101" s="14">
        <f>E101*100/150000</f>
        <v>6.8833333333333337</v>
      </c>
    </row>
    <row r="102" spans="1:7">
      <c r="A102" s="3" t="s">
        <v>96</v>
      </c>
      <c r="B102" s="3">
        <v>881</v>
      </c>
      <c r="C102" s="3" t="s">
        <v>104</v>
      </c>
      <c r="D102" s="4">
        <v>20303</v>
      </c>
      <c r="E102" s="4">
        <v>8930</v>
      </c>
      <c r="F102" s="13">
        <f>E102/12</f>
        <v>744.16666666666663</v>
      </c>
      <c r="G102" s="14">
        <f>E102*100/150000</f>
        <v>5.9533333333333331</v>
      </c>
    </row>
    <row r="103" spans="1:7">
      <c r="A103" s="3" t="s">
        <v>96</v>
      </c>
      <c r="B103" s="3">
        <v>882</v>
      </c>
      <c r="C103" s="3" t="s">
        <v>105</v>
      </c>
      <c r="D103" s="4">
        <v>27028</v>
      </c>
      <c r="E103" s="4">
        <v>8345</v>
      </c>
      <c r="F103" s="13">
        <f>E103/12</f>
        <v>695.41666666666663</v>
      </c>
      <c r="G103" s="14">
        <f>E103*100/150000</f>
        <v>5.5633333333333335</v>
      </c>
    </row>
    <row r="104" spans="1:7">
      <c r="A104" s="3" t="s">
        <v>96</v>
      </c>
      <c r="B104" s="3">
        <v>883</v>
      </c>
      <c r="C104" s="3" t="s">
        <v>106</v>
      </c>
      <c r="D104" s="4">
        <v>36650</v>
      </c>
      <c r="E104" s="4">
        <v>9272</v>
      </c>
      <c r="F104" s="13">
        <f>E104/12</f>
        <v>772.66666666666663</v>
      </c>
      <c r="G104" s="14">
        <f>E104*100/150000</f>
        <v>6.1813333333333329</v>
      </c>
    </row>
    <row r="105" spans="1:7">
      <c r="A105" s="3" t="s">
        <v>96</v>
      </c>
      <c r="B105" s="3">
        <v>884</v>
      </c>
      <c r="C105" s="3" t="s">
        <v>107</v>
      </c>
      <c r="D105" s="4">
        <v>15557</v>
      </c>
      <c r="E105" s="4">
        <v>8800</v>
      </c>
      <c r="F105" s="13">
        <f>E105/12</f>
        <v>733.33333333333337</v>
      </c>
      <c r="G105" s="14">
        <f>E105*100/150000</f>
        <v>5.8666666666666663</v>
      </c>
    </row>
    <row r="106" spans="1:7">
      <c r="A106" s="3" t="s">
        <v>96</v>
      </c>
      <c r="B106" s="3">
        <v>885</v>
      </c>
      <c r="C106" s="3" t="s">
        <v>108</v>
      </c>
      <c r="D106" s="4">
        <v>10857</v>
      </c>
      <c r="E106" s="4">
        <v>10796.66</v>
      </c>
      <c r="F106" s="13">
        <f>E106/12</f>
        <v>899.72166666666669</v>
      </c>
      <c r="G106" s="14">
        <f>E106*100/150000</f>
        <v>7.1977733333333331</v>
      </c>
    </row>
    <row r="107" spans="1:7">
      <c r="A107" s="3" t="s">
        <v>109</v>
      </c>
      <c r="B107" s="3">
        <v>980</v>
      </c>
      <c r="C107" s="3" t="s">
        <v>110</v>
      </c>
      <c r="D107" s="4">
        <v>61173</v>
      </c>
      <c r="E107" s="4">
        <v>11716.41</v>
      </c>
      <c r="F107" s="13">
        <f>E107/12</f>
        <v>976.36749999999995</v>
      </c>
      <c r="G107" s="14">
        <f>E107*100/150000</f>
        <v>7.8109400000000004</v>
      </c>
    </row>
    <row r="108" spans="1:7">
      <c r="A108" s="3" t="s">
        <v>111</v>
      </c>
      <c r="B108" s="3">
        <v>1060</v>
      </c>
      <c r="C108" s="3" t="s">
        <v>112</v>
      </c>
      <c r="D108" s="4">
        <v>13159</v>
      </c>
      <c r="E108" s="4">
        <v>10817</v>
      </c>
      <c r="F108" s="13">
        <f>E108/12</f>
        <v>901.41666666666663</v>
      </c>
      <c r="G108" s="14">
        <f>E108*100/150000</f>
        <v>7.2113333333333332</v>
      </c>
    </row>
    <row r="109" spans="1:7">
      <c r="A109" s="3" t="s">
        <v>111</v>
      </c>
      <c r="B109" s="3">
        <v>1080</v>
      </c>
      <c r="C109" s="3" t="s">
        <v>113</v>
      </c>
      <c r="D109" s="4">
        <v>66682</v>
      </c>
      <c r="E109" s="4">
        <v>10382</v>
      </c>
      <c r="F109" s="13">
        <f>E109/12</f>
        <v>865.16666666666663</v>
      </c>
      <c r="G109" s="14">
        <f>E109*100/150000</f>
        <v>6.9213333333333331</v>
      </c>
    </row>
    <row r="110" spans="1:7">
      <c r="A110" s="3" t="s">
        <v>111</v>
      </c>
      <c r="B110" s="3">
        <v>1081</v>
      </c>
      <c r="C110" s="3" t="s">
        <v>114</v>
      </c>
      <c r="D110" s="4">
        <v>29169</v>
      </c>
      <c r="E110" s="4">
        <v>10397</v>
      </c>
      <c r="F110" s="13">
        <f>E110/12</f>
        <v>866.41666666666663</v>
      </c>
      <c r="G110" s="14">
        <f>E110*100/150000</f>
        <v>6.9313333333333329</v>
      </c>
    </row>
    <row r="111" spans="1:7">
      <c r="A111" s="3" t="s">
        <v>111</v>
      </c>
      <c r="B111" s="3">
        <v>1082</v>
      </c>
      <c r="C111" s="3" t="s">
        <v>115</v>
      </c>
      <c r="D111" s="4">
        <v>32216</v>
      </c>
      <c r="E111" s="4">
        <v>9720</v>
      </c>
      <c r="F111" s="13">
        <f>E111/12</f>
        <v>810</v>
      </c>
      <c r="G111" s="14">
        <f>E111*100/150000</f>
        <v>6.48</v>
      </c>
    </row>
    <row r="112" spans="1:7">
      <c r="A112" s="3" t="s">
        <v>111</v>
      </c>
      <c r="B112" s="3">
        <v>1083</v>
      </c>
      <c r="C112" s="3" t="s">
        <v>116</v>
      </c>
      <c r="D112" s="4">
        <v>17514</v>
      </c>
      <c r="E112" s="4">
        <v>11963</v>
      </c>
      <c r="F112" s="13">
        <f>E112/12</f>
        <v>996.91666666666663</v>
      </c>
      <c r="G112" s="14">
        <f>E112*100/150000</f>
        <v>7.9753333333333334</v>
      </c>
    </row>
    <row r="113" spans="1:7">
      <c r="A113" s="3" t="s">
        <v>117</v>
      </c>
      <c r="B113" s="3">
        <v>1214</v>
      </c>
      <c r="C113" s="3" t="s">
        <v>118</v>
      </c>
      <c r="D113" s="4">
        <v>14466</v>
      </c>
      <c r="E113" s="4">
        <v>12588</v>
      </c>
      <c r="F113" s="13">
        <f>E113/12</f>
        <v>1049</v>
      </c>
      <c r="G113" s="14">
        <f>E113*100/150000</f>
        <v>8.3919999999999995</v>
      </c>
    </row>
    <row r="114" spans="1:7">
      <c r="A114" s="3" t="s">
        <v>117</v>
      </c>
      <c r="B114" s="3">
        <v>1230</v>
      </c>
      <c r="C114" s="3" t="s">
        <v>119</v>
      </c>
      <c r="D114" s="4">
        <v>26778</v>
      </c>
      <c r="E114" s="4">
        <v>7934</v>
      </c>
      <c r="F114" s="13">
        <f>E114/12</f>
        <v>661.16666666666663</v>
      </c>
      <c r="G114" s="14">
        <f>E114*100/150000</f>
        <v>5.2893333333333334</v>
      </c>
    </row>
    <row r="115" spans="1:7">
      <c r="A115" s="3" t="s">
        <v>117</v>
      </c>
      <c r="B115" s="3">
        <v>1231</v>
      </c>
      <c r="C115" s="3" t="s">
        <v>120</v>
      </c>
      <c r="D115" s="4">
        <v>19882</v>
      </c>
      <c r="E115" s="4">
        <v>6238</v>
      </c>
      <c r="F115" s="13">
        <f>E115/12</f>
        <v>519.83333333333337</v>
      </c>
      <c r="G115" s="14">
        <f>E115*100/150000</f>
        <v>4.158666666666667</v>
      </c>
    </row>
    <row r="116" spans="1:7">
      <c r="A116" s="3" t="s">
        <v>117</v>
      </c>
      <c r="B116" s="3">
        <v>1233</v>
      </c>
      <c r="C116" s="3" t="s">
        <v>121</v>
      </c>
      <c r="D116" s="4">
        <v>37821</v>
      </c>
      <c r="E116" s="4">
        <v>7848.5</v>
      </c>
      <c r="F116" s="13">
        <f>E116/12</f>
        <v>654.04166666666663</v>
      </c>
      <c r="G116" s="14">
        <f>E116*100/150000</f>
        <v>5.2323333333333331</v>
      </c>
    </row>
    <row r="117" spans="1:7">
      <c r="A117" s="3" t="s">
        <v>117</v>
      </c>
      <c r="B117" s="3">
        <v>1256</v>
      </c>
      <c r="C117" s="3" t="s">
        <v>122</v>
      </c>
      <c r="D117" s="4">
        <v>14577</v>
      </c>
      <c r="E117" s="4">
        <v>11130</v>
      </c>
      <c r="F117" s="13">
        <f>E117/12</f>
        <v>927.5</v>
      </c>
      <c r="G117" s="14">
        <f>E117*100/150000</f>
        <v>7.42</v>
      </c>
    </row>
    <row r="118" spans="1:7">
      <c r="A118" s="3" t="s">
        <v>117</v>
      </c>
      <c r="B118" s="3">
        <v>1257</v>
      </c>
      <c r="C118" s="3" t="s">
        <v>123</v>
      </c>
      <c r="D118" s="4">
        <v>10455</v>
      </c>
      <c r="E118" s="4">
        <v>11150</v>
      </c>
      <c r="F118" s="13">
        <f>E118/12</f>
        <v>929.16666666666663</v>
      </c>
      <c r="G118" s="14">
        <f>E118*100/150000</f>
        <v>7.4333333333333336</v>
      </c>
    </row>
    <row r="119" spans="1:7">
      <c r="A119" s="3" t="s">
        <v>117</v>
      </c>
      <c r="B119" s="3">
        <v>1260</v>
      </c>
      <c r="C119" s="3" t="s">
        <v>124</v>
      </c>
      <c r="D119" s="4">
        <v>16062</v>
      </c>
      <c r="E119" s="4">
        <v>8813</v>
      </c>
      <c r="F119" s="13">
        <f>E119/12</f>
        <v>734.41666666666663</v>
      </c>
      <c r="G119" s="14">
        <f>E119*100/150000</f>
        <v>5.8753333333333337</v>
      </c>
    </row>
    <row r="120" spans="1:7">
      <c r="A120" s="3" t="s">
        <v>117</v>
      </c>
      <c r="B120" s="3">
        <v>1261</v>
      </c>
      <c r="C120" s="3" t="s">
        <v>125</v>
      </c>
      <c r="D120" s="4">
        <v>32470</v>
      </c>
      <c r="E120" s="4">
        <v>6263</v>
      </c>
      <c r="F120" s="13">
        <f>E120/12</f>
        <v>521.91666666666663</v>
      </c>
      <c r="G120" s="14">
        <f>E120*100/150000</f>
        <v>4.1753333333333336</v>
      </c>
    </row>
    <row r="121" spans="1:7">
      <c r="A121" s="3" t="s">
        <v>117</v>
      </c>
      <c r="B121" s="3">
        <v>1262</v>
      </c>
      <c r="C121" s="3" t="s">
        <v>126</v>
      </c>
      <c r="D121" s="4">
        <v>24721</v>
      </c>
      <c r="E121" s="4">
        <v>7937</v>
      </c>
      <c r="F121" s="13">
        <f>E121/12</f>
        <v>661.41666666666663</v>
      </c>
      <c r="G121" s="14">
        <f>E121*100/150000</f>
        <v>5.2913333333333332</v>
      </c>
    </row>
    <row r="122" spans="1:7">
      <c r="A122" s="3" t="s">
        <v>117</v>
      </c>
      <c r="B122" s="3">
        <v>1263</v>
      </c>
      <c r="C122" s="3" t="s">
        <v>127</v>
      </c>
      <c r="D122" s="4">
        <v>23288</v>
      </c>
      <c r="E122" s="4">
        <v>7485</v>
      </c>
      <c r="F122" s="13">
        <f>E122/12</f>
        <v>623.75</v>
      </c>
      <c r="G122" s="14">
        <f>E122*100/150000</f>
        <v>4.99</v>
      </c>
    </row>
    <row r="123" spans="1:7">
      <c r="A123" s="3" t="s">
        <v>117</v>
      </c>
      <c r="B123" s="3">
        <v>1264</v>
      </c>
      <c r="C123" s="3" t="s">
        <v>128</v>
      </c>
      <c r="D123" s="4">
        <v>16731</v>
      </c>
      <c r="E123" s="4">
        <v>10377.75</v>
      </c>
      <c r="F123" s="13">
        <f>E123/12</f>
        <v>864.8125</v>
      </c>
      <c r="G123" s="14">
        <f>E123*100/150000</f>
        <v>6.9184999999999999</v>
      </c>
    </row>
    <row r="124" spans="1:7">
      <c r="A124" s="3" t="s">
        <v>117</v>
      </c>
      <c r="B124" s="3">
        <v>1265</v>
      </c>
      <c r="C124" s="3" t="s">
        <v>129</v>
      </c>
      <c r="D124" s="4">
        <v>19547</v>
      </c>
      <c r="E124" s="4">
        <v>9342</v>
      </c>
      <c r="F124" s="13">
        <f>E124/12</f>
        <v>778.5</v>
      </c>
      <c r="G124" s="14">
        <f>E124*100/150000</f>
        <v>6.2279999999999998</v>
      </c>
    </row>
    <row r="125" spans="1:7">
      <c r="A125" s="3" t="s">
        <v>117</v>
      </c>
      <c r="B125" s="3">
        <v>1266</v>
      </c>
      <c r="C125" s="3" t="s">
        <v>130</v>
      </c>
      <c r="D125" s="4">
        <v>15718</v>
      </c>
      <c r="E125" s="4">
        <v>8576</v>
      </c>
      <c r="F125" s="13">
        <f>E125/12</f>
        <v>714.66666666666663</v>
      </c>
      <c r="G125" s="14">
        <f>E125*100/150000</f>
        <v>5.7173333333333334</v>
      </c>
    </row>
    <row r="126" spans="1:7">
      <c r="A126" s="3" t="s">
        <v>117</v>
      </c>
      <c r="B126" s="3">
        <v>1267</v>
      </c>
      <c r="C126" s="3" t="s">
        <v>131</v>
      </c>
      <c r="D126" s="4">
        <v>17297</v>
      </c>
      <c r="E126" s="4">
        <v>8451</v>
      </c>
      <c r="F126" s="13">
        <f>E126/12</f>
        <v>704.25</v>
      </c>
      <c r="G126" s="14">
        <f>E126*100/150000</f>
        <v>5.6340000000000003</v>
      </c>
    </row>
    <row r="127" spans="1:7">
      <c r="A127" s="3" t="s">
        <v>117</v>
      </c>
      <c r="B127" s="3">
        <v>1270</v>
      </c>
      <c r="C127" s="3" t="s">
        <v>132</v>
      </c>
      <c r="D127" s="4">
        <v>13812</v>
      </c>
      <c r="E127" s="4">
        <v>9933</v>
      </c>
      <c r="F127" s="13">
        <f>E127/12</f>
        <v>827.75</v>
      </c>
      <c r="G127" s="14">
        <f>E127*100/150000</f>
        <v>6.6219999999999999</v>
      </c>
    </row>
    <row r="128" spans="1:7">
      <c r="A128" s="3" t="s">
        <v>117</v>
      </c>
      <c r="B128" s="3">
        <v>1272</v>
      </c>
      <c r="C128" s="3" t="s">
        <v>133</v>
      </c>
      <c r="D128" s="4">
        <v>12633</v>
      </c>
      <c r="E128" s="4">
        <v>10956</v>
      </c>
      <c r="F128" s="13">
        <f>E128/12</f>
        <v>913</v>
      </c>
      <c r="G128" s="14">
        <f>E128*100/150000</f>
        <v>7.3040000000000003</v>
      </c>
    </row>
    <row r="129" spans="1:7">
      <c r="A129" s="3" t="s">
        <v>117</v>
      </c>
      <c r="B129" s="3">
        <v>1273</v>
      </c>
      <c r="C129" s="3" t="s">
        <v>134</v>
      </c>
      <c r="D129" s="4">
        <v>13238</v>
      </c>
      <c r="E129" s="4">
        <v>11732.1</v>
      </c>
      <c r="F129" s="13">
        <f>E129/12</f>
        <v>977.67500000000007</v>
      </c>
      <c r="G129" s="14">
        <f>E129*100/150000</f>
        <v>7.8213999999999997</v>
      </c>
    </row>
    <row r="130" spans="1:7">
      <c r="A130" s="3" t="s">
        <v>117</v>
      </c>
      <c r="B130" s="3">
        <v>1275</v>
      </c>
      <c r="C130" s="3" t="s">
        <v>135</v>
      </c>
      <c r="D130" s="4">
        <v>7442</v>
      </c>
      <c r="E130" s="4">
        <v>8685</v>
      </c>
      <c r="F130" s="13">
        <f>E130/12</f>
        <v>723.75</v>
      </c>
      <c r="G130" s="14">
        <f>E130*100/150000</f>
        <v>5.79</v>
      </c>
    </row>
    <row r="131" spans="1:7">
      <c r="A131" s="3" t="s">
        <v>117</v>
      </c>
      <c r="B131" s="3">
        <v>1276</v>
      </c>
      <c r="C131" s="3" t="s">
        <v>136</v>
      </c>
      <c r="D131" s="4">
        <v>17865</v>
      </c>
      <c r="E131" s="4">
        <v>7896.5</v>
      </c>
      <c r="F131" s="13">
        <f>E131/12</f>
        <v>658.04166666666663</v>
      </c>
      <c r="G131" s="14">
        <f>E131*100/150000</f>
        <v>5.2643333333333331</v>
      </c>
    </row>
    <row r="132" spans="1:7">
      <c r="A132" s="3" t="s">
        <v>117</v>
      </c>
      <c r="B132" s="3">
        <v>1277</v>
      </c>
      <c r="C132" s="3" t="s">
        <v>137</v>
      </c>
      <c r="D132" s="4">
        <v>16341</v>
      </c>
      <c r="E132" s="4">
        <v>7482</v>
      </c>
      <c r="F132" s="13">
        <f>E132/12</f>
        <v>623.5</v>
      </c>
      <c r="G132" s="14">
        <f>E132*100/150000</f>
        <v>4.9880000000000004</v>
      </c>
    </row>
    <row r="133" spans="1:7">
      <c r="A133" s="3" t="s">
        <v>117</v>
      </c>
      <c r="B133" s="3">
        <v>1278</v>
      </c>
      <c r="C133" s="3" t="s">
        <v>138</v>
      </c>
      <c r="D133" s="4">
        <v>15824</v>
      </c>
      <c r="E133" s="4">
        <v>8944</v>
      </c>
      <c r="F133" s="13">
        <f>E133/12</f>
        <v>745.33333333333337</v>
      </c>
      <c r="G133" s="14">
        <f>E133*100/150000</f>
        <v>5.9626666666666663</v>
      </c>
    </row>
    <row r="134" spans="1:7">
      <c r="A134" s="3" t="s">
        <v>117</v>
      </c>
      <c r="B134" s="3">
        <v>1280</v>
      </c>
      <c r="C134" s="3" t="s">
        <v>139</v>
      </c>
      <c r="D134" s="4">
        <v>357377</v>
      </c>
      <c r="E134" s="4">
        <v>6345</v>
      </c>
      <c r="F134" s="13">
        <f>E134/12</f>
        <v>528.75</v>
      </c>
      <c r="G134" s="14">
        <f>E134*100/150000</f>
        <v>4.2300000000000004</v>
      </c>
    </row>
    <row r="135" spans="1:7">
      <c r="A135" s="3" t="s">
        <v>117</v>
      </c>
      <c r="B135" s="3">
        <v>1281</v>
      </c>
      <c r="C135" s="3" t="s">
        <v>140</v>
      </c>
      <c r="D135" s="4">
        <v>128384</v>
      </c>
      <c r="E135" s="4">
        <v>7827</v>
      </c>
      <c r="F135" s="13">
        <f>E135/12</f>
        <v>652.25</v>
      </c>
      <c r="G135" s="14">
        <f>E135*100/150000</f>
        <v>5.218</v>
      </c>
    </row>
    <row r="136" spans="1:7">
      <c r="A136" s="3" t="s">
        <v>117</v>
      </c>
      <c r="B136" s="3">
        <v>1282</v>
      </c>
      <c r="C136" s="3" t="s">
        <v>141</v>
      </c>
      <c r="D136" s="4">
        <v>47004</v>
      </c>
      <c r="E136" s="4">
        <v>6058</v>
      </c>
      <c r="F136" s="13">
        <f>E136/12</f>
        <v>504.83333333333331</v>
      </c>
      <c r="G136" s="14">
        <f>E136*100/150000</f>
        <v>4.0386666666666668</v>
      </c>
    </row>
    <row r="137" spans="1:7">
      <c r="A137" s="3" t="s">
        <v>117</v>
      </c>
      <c r="B137" s="3">
        <v>1283</v>
      </c>
      <c r="C137" s="3" t="s">
        <v>142</v>
      </c>
      <c r="D137" s="4">
        <v>150975</v>
      </c>
      <c r="E137" s="4">
        <v>5844</v>
      </c>
      <c r="F137" s="13">
        <f>E137/12</f>
        <v>487</v>
      </c>
      <c r="G137" s="14">
        <f>E137*100/150000</f>
        <v>3.8959999999999999</v>
      </c>
    </row>
    <row r="138" spans="1:7">
      <c r="A138" s="3" t="s">
        <v>117</v>
      </c>
      <c r="B138" s="3">
        <v>1284</v>
      </c>
      <c r="C138" s="3" t="s">
        <v>143</v>
      </c>
      <c r="D138" s="4">
        <v>28103</v>
      </c>
      <c r="E138" s="4">
        <v>9340</v>
      </c>
      <c r="F138" s="13">
        <f>E138/12</f>
        <v>778.33333333333337</v>
      </c>
      <c r="G138" s="14">
        <f>E138*100/150000</f>
        <v>6.2266666666666666</v>
      </c>
    </row>
    <row r="139" spans="1:7">
      <c r="A139" s="3" t="s">
        <v>117</v>
      </c>
      <c r="B139" s="3">
        <v>1285</v>
      </c>
      <c r="C139" s="3" t="s">
        <v>144</v>
      </c>
      <c r="D139" s="4">
        <v>34701</v>
      </c>
      <c r="E139" s="4">
        <v>9282</v>
      </c>
      <c r="F139" s="13">
        <f>E139/12</f>
        <v>773.5</v>
      </c>
      <c r="G139" s="14">
        <f>E139*100/150000</f>
        <v>6.1879999999999997</v>
      </c>
    </row>
    <row r="140" spans="1:7">
      <c r="A140" s="3" t="s">
        <v>117</v>
      </c>
      <c r="B140" s="3">
        <v>1286</v>
      </c>
      <c r="C140" s="3" t="s">
        <v>145</v>
      </c>
      <c r="D140" s="4">
        <v>31714</v>
      </c>
      <c r="E140" s="4">
        <v>11836.25</v>
      </c>
      <c r="F140" s="13">
        <f>E140/12</f>
        <v>986.35416666666663</v>
      </c>
      <c r="G140" s="14">
        <f>E140*100/150000</f>
        <v>7.8908333333333331</v>
      </c>
    </row>
    <row r="141" spans="1:7">
      <c r="A141" s="3" t="s">
        <v>117</v>
      </c>
      <c r="B141" s="3">
        <v>1287</v>
      </c>
      <c r="C141" s="3" t="s">
        <v>146</v>
      </c>
      <c r="D141" s="4">
        <v>46649</v>
      </c>
      <c r="E141" s="4">
        <v>7144</v>
      </c>
      <c r="F141" s="13">
        <f>E141/12</f>
        <v>595.33333333333337</v>
      </c>
      <c r="G141" s="14">
        <f>E141*100/150000</f>
        <v>4.762666666666667</v>
      </c>
    </row>
    <row r="142" spans="1:7">
      <c r="A142" s="3" t="s">
        <v>117</v>
      </c>
      <c r="B142" s="3">
        <v>1290</v>
      </c>
      <c r="C142" s="3" t="s">
        <v>147</v>
      </c>
      <c r="D142" s="4">
        <v>86738</v>
      </c>
      <c r="E142" s="4">
        <v>7350</v>
      </c>
      <c r="F142" s="13">
        <f>E142/12</f>
        <v>612.5</v>
      </c>
      <c r="G142" s="14">
        <f>E142*100/150000</f>
        <v>4.9000000000000004</v>
      </c>
    </row>
    <row r="143" spans="1:7">
      <c r="A143" s="3" t="s">
        <v>117</v>
      </c>
      <c r="B143" s="3">
        <v>1291</v>
      </c>
      <c r="C143" s="3" t="s">
        <v>148</v>
      </c>
      <c r="D143" s="4">
        <v>19074</v>
      </c>
      <c r="E143" s="4">
        <v>8694</v>
      </c>
      <c r="F143" s="13">
        <f>E143/12</f>
        <v>724.5</v>
      </c>
      <c r="G143" s="14">
        <f>E143*100/150000</f>
        <v>5.7960000000000003</v>
      </c>
    </row>
    <row r="144" spans="1:7">
      <c r="A144" s="3" t="s">
        <v>117</v>
      </c>
      <c r="B144" s="3">
        <v>1292</v>
      </c>
      <c r="C144" s="3" t="s">
        <v>149</v>
      </c>
      <c r="D144" s="4">
        <v>44268</v>
      </c>
      <c r="E144" s="4">
        <v>7491</v>
      </c>
      <c r="F144" s="13">
        <f>E144/12</f>
        <v>624.25</v>
      </c>
      <c r="G144" s="14">
        <f>E144*100/150000</f>
        <v>4.9939999999999998</v>
      </c>
    </row>
    <row r="145" spans="1:7">
      <c r="A145" s="3" t="s">
        <v>117</v>
      </c>
      <c r="B145" s="3">
        <v>1293</v>
      </c>
      <c r="C145" s="3" t="s">
        <v>150</v>
      </c>
      <c r="D145" s="4">
        <v>52369</v>
      </c>
      <c r="E145" s="4">
        <v>6982.5</v>
      </c>
      <c r="F145" s="13">
        <f>E145/12</f>
        <v>581.875</v>
      </c>
      <c r="G145" s="14">
        <f>E145*100/150000</f>
        <v>4.6550000000000002</v>
      </c>
    </row>
    <row r="146" spans="1:7">
      <c r="A146" s="3" t="s">
        <v>151</v>
      </c>
      <c r="B146" s="3">
        <v>1315</v>
      </c>
      <c r="C146" s="3" t="s">
        <v>152</v>
      </c>
      <c r="D146" s="4">
        <v>10464</v>
      </c>
      <c r="E146" s="4">
        <v>11447</v>
      </c>
      <c r="F146" s="13">
        <f>E146/12</f>
        <v>953.91666666666663</v>
      </c>
      <c r="G146" s="14">
        <f>E146*100/150000</f>
        <v>7.6313333333333331</v>
      </c>
    </row>
    <row r="147" spans="1:7">
      <c r="A147" s="3" t="s">
        <v>151</v>
      </c>
      <c r="B147" s="3">
        <v>1380</v>
      </c>
      <c r="C147" s="3" t="s">
        <v>153</v>
      </c>
      <c r="D147" s="4">
        <v>105148</v>
      </c>
      <c r="E147" s="4">
        <v>4955</v>
      </c>
      <c r="F147" s="13">
        <f>E147/12</f>
        <v>412.91666666666669</v>
      </c>
      <c r="G147" s="14">
        <f>E147*100/150000</f>
        <v>3.3033333333333332</v>
      </c>
    </row>
    <row r="148" spans="1:7">
      <c r="A148" s="3" t="s">
        <v>151</v>
      </c>
      <c r="B148" s="3">
        <v>1381</v>
      </c>
      <c r="C148" s="3" t="s">
        <v>154</v>
      </c>
      <c r="D148" s="4">
        <v>26575</v>
      </c>
      <c r="E148" s="4">
        <v>6525</v>
      </c>
      <c r="F148" s="13">
        <f>E148/12</f>
        <v>543.75</v>
      </c>
      <c r="G148" s="14">
        <f>E148*100/150000</f>
        <v>4.3499999999999996</v>
      </c>
    </row>
    <row r="149" spans="1:7">
      <c r="A149" s="3" t="s">
        <v>151</v>
      </c>
      <c r="B149" s="3">
        <v>1382</v>
      </c>
      <c r="C149" s="3" t="s">
        <v>155</v>
      </c>
      <c r="D149" s="4">
        <v>47017</v>
      </c>
      <c r="E149" s="4">
        <v>8210</v>
      </c>
      <c r="F149" s="13">
        <f>E149/12</f>
        <v>684.16666666666663</v>
      </c>
      <c r="G149" s="14">
        <f>E149*100/150000</f>
        <v>5.4733333333333336</v>
      </c>
    </row>
    <row r="150" spans="1:7">
      <c r="A150" s="3" t="s">
        <v>151</v>
      </c>
      <c r="B150" s="3">
        <v>1383</v>
      </c>
      <c r="C150" s="3" t="s">
        <v>156</v>
      </c>
      <c r="D150" s="4">
        <v>67800</v>
      </c>
      <c r="E150" s="4">
        <v>9177</v>
      </c>
      <c r="F150" s="13">
        <f>E150/12</f>
        <v>764.75</v>
      </c>
      <c r="G150" s="14">
        <f>E150*100/150000</f>
        <v>6.1180000000000003</v>
      </c>
    </row>
    <row r="151" spans="1:7">
      <c r="A151" s="3" t="s">
        <v>151</v>
      </c>
      <c r="B151" s="3">
        <v>1384</v>
      </c>
      <c r="C151" s="3" t="s">
        <v>157</v>
      </c>
      <c r="D151" s="4">
        <v>85801</v>
      </c>
      <c r="E151" s="4">
        <v>8420</v>
      </c>
      <c r="F151" s="13">
        <f>E151/12</f>
        <v>701.66666666666663</v>
      </c>
      <c r="G151" s="14">
        <f>E151*100/150000</f>
        <v>5.6133333333333333</v>
      </c>
    </row>
    <row r="152" spans="1:7">
      <c r="A152" s="3" t="s">
        <v>158</v>
      </c>
      <c r="B152" s="3">
        <v>1401</v>
      </c>
      <c r="C152" s="3" t="s">
        <v>159</v>
      </c>
      <c r="D152" s="4">
        <v>39762</v>
      </c>
      <c r="E152" s="4">
        <v>9581</v>
      </c>
      <c r="F152" s="13">
        <f>E152/12</f>
        <v>798.41666666666663</v>
      </c>
      <c r="G152" s="14">
        <f>E152*100/150000</f>
        <v>6.3873333333333333</v>
      </c>
    </row>
    <row r="153" spans="1:7">
      <c r="A153" s="3" t="s">
        <v>158</v>
      </c>
      <c r="B153" s="3">
        <v>1402</v>
      </c>
      <c r="C153" s="3" t="s">
        <v>160</v>
      </c>
      <c r="D153" s="4">
        <v>39852</v>
      </c>
      <c r="E153" s="4">
        <v>8025</v>
      </c>
      <c r="F153" s="13">
        <f>E153/12</f>
        <v>668.75</v>
      </c>
      <c r="G153" s="14">
        <f>E153*100/150000</f>
        <v>5.35</v>
      </c>
    </row>
    <row r="154" spans="1:7">
      <c r="A154" s="3" t="s">
        <v>158</v>
      </c>
      <c r="B154" s="3">
        <v>1407</v>
      </c>
      <c r="C154" s="3" t="s">
        <v>161</v>
      </c>
      <c r="D154" s="4">
        <v>12800</v>
      </c>
      <c r="E154" s="4">
        <v>11723.58</v>
      </c>
      <c r="F154" s="13">
        <f>E154/12</f>
        <v>976.96500000000003</v>
      </c>
      <c r="G154" s="14">
        <f>E154*100/150000</f>
        <v>7.8157199999999998</v>
      </c>
    </row>
    <row r="155" spans="1:7">
      <c r="A155" s="3" t="s">
        <v>158</v>
      </c>
      <c r="B155" s="3">
        <v>1415</v>
      </c>
      <c r="C155" s="3" t="s">
        <v>162</v>
      </c>
      <c r="D155" s="4">
        <v>27870</v>
      </c>
      <c r="E155" s="4">
        <v>8875</v>
      </c>
      <c r="F155" s="13">
        <f>E155/12</f>
        <v>739.58333333333337</v>
      </c>
      <c r="G155" s="14">
        <f>E155*100/150000</f>
        <v>5.916666666666667</v>
      </c>
    </row>
    <row r="156" spans="1:7">
      <c r="A156" s="3" t="s">
        <v>158</v>
      </c>
      <c r="B156" s="3">
        <v>1419</v>
      </c>
      <c r="C156" s="3" t="s">
        <v>163</v>
      </c>
      <c r="D156" s="4">
        <v>16275</v>
      </c>
      <c r="E156" s="4">
        <v>16872</v>
      </c>
      <c r="F156" s="13">
        <f>E156/12</f>
        <v>1406</v>
      </c>
      <c r="G156" s="14">
        <f>E156*100/150000</f>
        <v>11.247999999999999</v>
      </c>
    </row>
    <row r="157" spans="1:7">
      <c r="A157" s="3" t="s">
        <v>158</v>
      </c>
      <c r="B157" s="3">
        <v>1421</v>
      </c>
      <c r="C157" s="3" t="s">
        <v>164</v>
      </c>
      <c r="D157" s="4">
        <v>15415</v>
      </c>
      <c r="E157" s="4">
        <v>11980.36</v>
      </c>
      <c r="F157" s="13">
        <f>E157/12</f>
        <v>998.36333333333334</v>
      </c>
      <c r="G157" s="14">
        <f>E157*100/150000</f>
        <v>7.986906666666667</v>
      </c>
    </row>
    <row r="158" spans="1:7">
      <c r="A158" s="3" t="s">
        <v>158</v>
      </c>
      <c r="B158" s="3">
        <v>1427</v>
      </c>
      <c r="C158" s="3" t="s">
        <v>165</v>
      </c>
      <c r="D158" s="4">
        <v>9160</v>
      </c>
      <c r="E158" s="4">
        <v>11936</v>
      </c>
      <c r="F158" s="13">
        <f>E158/12</f>
        <v>994.66666666666663</v>
      </c>
      <c r="G158" s="14">
        <f>E158*100/150000</f>
        <v>7.9573333333333336</v>
      </c>
    </row>
    <row r="159" spans="1:7">
      <c r="A159" s="3" t="s">
        <v>158</v>
      </c>
      <c r="B159" s="3">
        <v>1430</v>
      </c>
      <c r="C159" s="3" t="s">
        <v>166</v>
      </c>
      <c r="D159" s="4">
        <v>10578</v>
      </c>
      <c r="E159" s="4">
        <v>11685</v>
      </c>
      <c r="F159" s="13">
        <f>E159/12</f>
        <v>973.75</v>
      </c>
      <c r="G159" s="14">
        <f>E159*100/150000</f>
        <v>7.79</v>
      </c>
    </row>
    <row r="160" spans="1:7">
      <c r="A160" s="3" t="s">
        <v>158</v>
      </c>
      <c r="B160" s="3">
        <v>1435</v>
      </c>
      <c r="C160" s="3" t="s">
        <v>167</v>
      </c>
      <c r="D160" s="4">
        <v>13013</v>
      </c>
      <c r="E160" s="4">
        <v>13156</v>
      </c>
      <c r="F160" s="13">
        <f>E160/12</f>
        <v>1096.3333333333333</v>
      </c>
      <c r="G160" s="14">
        <f>E160*100/150000</f>
        <v>8.7706666666666671</v>
      </c>
    </row>
    <row r="161" spans="1:7">
      <c r="A161" s="3" t="s">
        <v>158</v>
      </c>
      <c r="B161" s="3">
        <v>1438</v>
      </c>
      <c r="C161" s="3" t="s">
        <v>168</v>
      </c>
      <c r="D161" s="4">
        <v>4650</v>
      </c>
      <c r="E161" s="4">
        <v>10586.25</v>
      </c>
      <c r="F161" s="13">
        <f>E161/12</f>
        <v>882.1875</v>
      </c>
      <c r="G161" s="14">
        <f>E161*100/150000</f>
        <v>7.0575000000000001</v>
      </c>
    </row>
    <row r="162" spans="1:7">
      <c r="A162" s="3" t="s">
        <v>158</v>
      </c>
      <c r="B162" s="3">
        <v>1439</v>
      </c>
      <c r="C162" s="3" t="s">
        <v>169</v>
      </c>
      <c r="D162" s="4">
        <v>6512</v>
      </c>
      <c r="E162" s="4">
        <v>13434</v>
      </c>
      <c r="F162" s="13">
        <f>E162/12</f>
        <v>1119.5</v>
      </c>
      <c r="G162" s="14">
        <f>E162*100/150000</f>
        <v>8.9559999999999995</v>
      </c>
    </row>
    <row r="163" spans="1:7">
      <c r="A163" s="3" t="s">
        <v>158</v>
      </c>
      <c r="B163" s="3">
        <v>1440</v>
      </c>
      <c r="C163" s="3" t="s">
        <v>170</v>
      </c>
      <c r="D163" s="4">
        <v>32394</v>
      </c>
      <c r="E163" s="4">
        <v>11893.5</v>
      </c>
      <c r="F163" s="13">
        <f>E163/12</f>
        <v>991.125</v>
      </c>
      <c r="G163" s="14">
        <f>E163*100/150000</f>
        <v>7.9290000000000003</v>
      </c>
    </row>
    <row r="164" spans="1:7">
      <c r="A164" s="3" t="s">
        <v>158</v>
      </c>
      <c r="B164" s="3">
        <v>1441</v>
      </c>
      <c r="C164" s="3" t="s">
        <v>171</v>
      </c>
      <c r="D164" s="4">
        <v>43536</v>
      </c>
      <c r="E164" s="4">
        <v>9261</v>
      </c>
      <c r="F164" s="13">
        <f>E164/12</f>
        <v>771.75</v>
      </c>
      <c r="G164" s="14">
        <f>E164*100/150000</f>
        <v>6.1740000000000004</v>
      </c>
    </row>
    <row r="165" spans="1:7">
      <c r="A165" s="3" t="s">
        <v>158</v>
      </c>
      <c r="B165" s="3">
        <v>1442</v>
      </c>
      <c r="C165" s="3" t="s">
        <v>172</v>
      </c>
      <c r="D165" s="4">
        <v>12268</v>
      </c>
      <c r="E165" s="4">
        <v>8350</v>
      </c>
      <c r="F165" s="13">
        <f>E165/12</f>
        <v>695.83333333333337</v>
      </c>
      <c r="G165" s="14">
        <f>E165*100/150000</f>
        <v>5.5666666666666664</v>
      </c>
    </row>
    <row r="166" spans="1:7">
      <c r="A166" s="3" t="s">
        <v>158</v>
      </c>
      <c r="B166" s="3">
        <v>1443</v>
      </c>
      <c r="C166" s="3" t="s">
        <v>173</v>
      </c>
      <c r="D166" s="4">
        <v>9703</v>
      </c>
      <c r="E166" s="4">
        <v>13073.5</v>
      </c>
      <c r="F166" s="13">
        <f>E166/12</f>
        <v>1089.4583333333333</v>
      </c>
      <c r="G166" s="14">
        <f>E166*100/150000</f>
        <v>8.7156666666666673</v>
      </c>
    </row>
    <row r="167" spans="1:7">
      <c r="A167" s="3" t="s">
        <v>158</v>
      </c>
      <c r="B167" s="3">
        <v>1444</v>
      </c>
      <c r="C167" s="3" t="s">
        <v>174</v>
      </c>
      <c r="D167" s="4">
        <v>5646</v>
      </c>
      <c r="E167" s="4">
        <v>8314</v>
      </c>
      <c r="F167" s="13">
        <f>E167/12</f>
        <v>692.83333333333337</v>
      </c>
      <c r="G167" s="14">
        <f>E167*100/150000</f>
        <v>5.5426666666666664</v>
      </c>
    </row>
    <row r="168" spans="1:7">
      <c r="A168" s="3" t="s">
        <v>158</v>
      </c>
      <c r="B168" s="3">
        <v>1445</v>
      </c>
      <c r="C168" s="3" t="s">
        <v>175</v>
      </c>
      <c r="D168" s="4">
        <v>5717</v>
      </c>
      <c r="E168" s="4">
        <v>8246.5</v>
      </c>
      <c r="F168" s="13">
        <f>E168/12</f>
        <v>687.20833333333337</v>
      </c>
      <c r="G168" s="14">
        <f>E168*100/150000</f>
        <v>5.4976666666666665</v>
      </c>
    </row>
    <row r="169" spans="1:7">
      <c r="A169" s="3" t="s">
        <v>158</v>
      </c>
      <c r="B169" s="3">
        <v>1446</v>
      </c>
      <c r="C169" s="3" t="s">
        <v>176</v>
      </c>
      <c r="D169" s="4">
        <v>7057</v>
      </c>
      <c r="E169" s="4">
        <v>7088</v>
      </c>
      <c r="F169" s="13">
        <f>E169/12</f>
        <v>590.66666666666663</v>
      </c>
      <c r="G169" s="14">
        <f>E169*100/150000</f>
        <v>4.7253333333333334</v>
      </c>
    </row>
    <row r="170" spans="1:7">
      <c r="A170" s="3" t="s">
        <v>158</v>
      </c>
      <c r="B170" s="3">
        <v>1447</v>
      </c>
      <c r="C170" s="3" t="s">
        <v>177</v>
      </c>
      <c r="D170" s="4">
        <v>5194</v>
      </c>
      <c r="E170" s="4">
        <v>9829</v>
      </c>
      <c r="F170" s="13">
        <f>E170/12</f>
        <v>819.08333333333337</v>
      </c>
      <c r="G170" s="14">
        <f>E170*100/150000</f>
        <v>6.5526666666666671</v>
      </c>
    </row>
    <row r="171" spans="1:7">
      <c r="A171" s="3" t="s">
        <v>158</v>
      </c>
      <c r="B171" s="3">
        <v>1452</v>
      </c>
      <c r="C171" s="3" t="s">
        <v>178</v>
      </c>
      <c r="D171" s="4">
        <v>11940</v>
      </c>
      <c r="E171" s="4">
        <v>11182</v>
      </c>
      <c r="F171" s="13">
        <f>E171/12</f>
        <v>931.83333333333337</v>
      </c>
      <c r="G171" s="14">
        <f>E171*100/150000</f>
        <v>7.4546666666666663</v>
      </c>
    </row>
    <row r="172" spans="1:7">
      <c r="A172" s="3" t="s">
        <v>158</v>
      </c>
      <c r="B172" s="3">
        <v>1460</v>
      </c>
      <c r="C172" s="3" t="s">
        <v>179</v>
      </c>
      <c r="D172" s="4">
        <v>9255</v>
      </c>
      <c r="E172" s="4">
        <v>10722</v>
      </c>
      <c r="F172" s="13">
        <f>E172/12</f>
        <v>893.5</v>
      </c>
      <c r="G172" s="14">
        <f>E172*100/150000</f>
        <v>7.1479999999999997</v>
      </c>
    </row>
    <row r="173" spans="1:7">
      <c r="A173" s="3" t="s">
        <v>158</v>
      </c>
      <c r="B173" s="3">
        <v>1461</v>
      </c>
      <c r="C173" s="3" t="s">
        <v>180</v>
      </c>
      <c r="D173" s="4">
        <v>9263</v>
      </c>
      <c r="E173" s="4">
        <v>10645.52</v>
      </c>
      <c r="F173" s="13">
        <f>E173/12</f>
        <v>887.12666666666667</v>
      </c>
      <c r="G173" s="14">
        <f>E173*100/150000</f>
        <v>7.097013333333333</v>
      </c>
    </row>
    <row r="174" spans="1:7">
      <c r="A174" s="3" t="s">
        <v>158</v>
      </c>
      <c r="B174" s="3">
        <v>1462</v>
      </c>
      <c r="C174" s="3" t="s">
        <v>181</v>
      </c>
      <c r="D174" s="4">
        <v>14428</v>
      </c>
      <c r="E174" s="4">
        <v>14333.5</v>
      </c>
      <c r="F174" s="13">
        <f>E174/12</f>
        <v>1194.4583333333333</v>
      </c>
      <c r="G174" s="14">
        <f>E174*100/150000</f>
        <v>9.5556666666666672</v>
      </c>
    </row>
    <row r="175" spans="1:7">
      <c r="A175" s="3" t="s">
        <v>158</v>
      </c>
      <c r="B175" s="3">
        <v>1463</v>
      </c>
      <c r="C175" s="3" t="s">
        <v>182</v>
      </c>
      <c r="D175" s="4">
        <v>35329</v>
      </c>
      <c r="E175" s="4">
        <v>11155</v>
      </c>
      <c r="F175" s="13">
        <f>E175/12</f>
        <v>929.58333333333337</v>
      </c>
      <c r="G175" s="14">
        <f>E175*100/150000</f>
        <v>7.4366666666666665</v>
      </c>
    </row>
    <row r="176" spans="1:7">
      <c r="A176" s="3" t="s">
        <v>158</v>
      </c>
      <c r="B176" s="3">
        <v>1465</v>
      </c>
      <c r="C176" s="3" t="s">
        <v>183</v>
      </c>
      <c r="D176" s="4">
        <v>10816</v>
      </c>
      <c r="E176" s="4">
        <v>12470</v>
      </c>
      <c r="F176" s="13">
        <f>E176/12</f>
        <v>1039.1666666666667</v>
      </c>
      <c r="G176" s="14">
        <f>E176*100/150000</f>
        <v>8.3133333333333326</v>
      </c>
    </row>
    <row r="177" spans="1:7">
      <c r="A177" s="3" t="s">
        <v>158</v>
      </c>
      <c r="B177" s="3">
        <v>1466</v>
      </c>
      <c r="C177" s="3" t="s">
        <v>184</v>
      </c>
      <c r="D177" s="4">
        <v>9517</v>
      </c>
      <c r="E177" s="4">
        <v>10179</v>
      </c>
      <c r="F177" s="13">
        <f>E177/12</f>
        <v>848.25</v>
      </c>
      <c r="G177" s="14">
        <f>E177*100/150000</f>
        <v>6.7859999999999996</v>
      </c>
    </row>
    <row r="178" spans="1:7">
      <c r="A178" s="3" t="s">
        <v>158</v>
      </c>
      <c r="B178" s="3">
        <v>1470</v>
      </c>
      <c r="C178" s="3" t="s">
        <v>185</v>
      </c>
      <c r="D178" s="4">
        <v>16163</v>
      </c>
      <c r="E178" s="4">
        <v>8157</v>
      </c>
      <c r="F178" s="13">
        <f>E178/12</f>
        <v>679.75</v>
      </c>
      <c r="G178" s="14">
        <f>E178*100/150000</f>
        <v>5.4379999999999997</v>
      </c>
    </row>
    <row r="179" spans="1:7">
      <c r="A179" s="3" t="s">
        <v>158</v>
      </c>
      <c r="B179" s="3">
        <v>1471</v>
      </c>
      <c r="C179" s="3" t="s">
        <v>186</v>
      </c>
      <c r="D179" s="4">
        <v>13275</v>
      </c>
      <c r="E179" s="4">
        <v>6171</v>
      </c>
      <c r="F179" s="13">
        <f>E179/12</f>
        <v>514.25</v>
      </c>
      <c r="G179" s="14">
        <f>E179*100/150000</f>
        <v>4.1139999999999999</v>
      </c>
    </row>
    <row r="180" spans="1:7">
      <c r="A180" s="3" t="s">
        <v>158</v>
      </c>
      <c r="B180" s="3">
        <v>1472</v>
      </c>
      <c r="C180" s="3" t="s">
        <v>187</v>
      </c>
      <c r="D180" s="4">
        <v>11399</v>
      </c>
      <c r="E180" s="4">
        <v>4988</v>
      </c>
      <c r="F180" s="13">
        <f>E180/12</f>
        <v>415.66666666666669</v>
      </c>
      <c r="G180" s="14">
        <f>E180*100/150000</f>
        <v>3.3253333333333335</v>
      </c>
    </row>
    <row r="181" spans="1:7">
      <c r="A181" s="3" t="s">
        <v>158</v>
      </c>
      <c r="B181" s="3">
        <v>1473</v>
      </c>
      <c r="C181" s="3" t="s">
        <v>188</v>
      </c>
      <c r="D181" s="4">
        <v>9186</v>
      </c>
      <c r="E181" s="4">
        <v>10117</v>
      </c>
      <c r="F181" s="13">
        <f>E181/12</f>
        <v>843.08333333333337</v>
      </c>
      <c r="G181" s="14">
        <f>E181*100/150000</f>
        <v>6.7446666666666664</v>
      </c>
    </row>
    <row r="182" spans="1:7">
      <c r="A182" s="3" t="s">
        <v>158</v>
      </c>
      <c r="B182" s="3">
        <v>1480</v>
      </c>
      <c r="C182" s="3" t="s">
        <v>189</v>
      </c>
      <c r="D182" s="4">
        <v>596841</v>
      </c>
      <c r="E182" s="4">
        <v>8275</v>
      </c>
      <c r="F182" s="13">
        <f>E182/12</f>
        <v>689.58333333333337</v>
      </c>
      <c r="G182" s="14">
        <f>E182*100/150000</f>
        <v>5.5166666666666666</v>
      </c>
    </row>
    <row r="183" spans="1:7">
      <c r="A183" s="3" t="s">
        <v>158</v>
      </c>
      <c r="B183" s="3">
        <v>1481</v>
      </c>
      <c r="C183" s="3" t="s">
        <v>190</v>
      </c>
      <c r="D183" s="4">
        <v>70109</v>
      </c>
      <c r="E183" s="4">
        <v>6579.5</v>
      </c>
      <c r="F183" s="13">
        <f>E183/12</f>
        <v>548.29166666666663</v>
      </c>
      <c r="G183" s="14">
        <f>E183*100/150000</f>
        <v>4.386333333333333</v>
      </c>
    </row>
    <row r="184" spans="1:7">
      <c r="A184" s="3" t="s">
        <v>158</v>
      </c>
      <c r="B184" s="3">
        <v>1482</v>
      </c>
      <c r="C184" s="3" t="s">
        <v>191</v>
      </c>
      <c r="D184" s="4">
        <v>49068</v>
      </c>
      <c r="E184" s="4">
        <v>11894</v>
      </c>
      <c r="F184" s="13">
        <f>E184/12</f>
        <v>991.16666666666663</v>
      </c>
      <c r="G184" s="14">
        <f>E184*100/150000</f>
        <v>7.9293333333333331</v>
      </c>
    </row>
    <row r="185" spans="1:7">
      <c r="A185" s="3" t="s">
        <v>158</v>
      </c>
      <c r="B185" s="3">
        <v>1484</v>
      </c>
      <c r="C185" s="3" t="s">
        <v>192</v>
      </c>
      <c r="D185" s="4">
        <v>14170</v>
      </c>
      <c r="E185" s="4">
        <v>11949</v>
      </c>
      <c r="F185" s="13">
        <f>E185/12</f>
        <v>995.75</v>
      </c>
      <c r="G185" s="14">
        <f>E185*100/150000</f>
        <v>7.9660000000000002</v>
      </c>
    </row>
    <row r="186" spans="1:7">
      <c r="A186" s="3" t="s">
        <v>158</v>
      </c>
      <c r="B186" s="3">
        <v>1485</v>
      </c>
      <c r="C186" s="3" t="s">
        <v>193</v>
      </c>
      <c r="D186" s="4">
        <v>57282</v>
      </c>
      <c r="E186" s="4">
        <v>10876</v>
      </c>
      <c r="F186" s="13">
        <f>E186/12</f>
        <v>906.33333333333337</v>
      </c>
      <c r="G186" s="14">
        <f>E186*100/150000</f>
        <v>7.2506666666666666</v>
      </c>
    </row>
    <row r="187" spans="1:7">
      <c r="A187" s="3" t="s">
        <v>158</v>
      </c>
      <c r="B187" s="3">
        <v>1486</v>
      </c>
      <c r="C187" s="3" t="s">
        <v>194</v>
      </c>
      <c r="D187" s="4">
        <v>13290</v>
      </c>
      <c r="E187" s="4">
        <v>12088</v>
      </c>
      <c r="F187" s="13">
        <f>E187/12</f>
        <v>1007.3333333333334</v>
      </c>
      <c r="G187" s="14">
        <f>E187*100/150000</f>
        <v>8.0586666666666673</v>
      </c>
    </row>
    <row r="188" spans="1:7">
      <c r="A188" s="3" t="s">
        <v>158</v>
      </c>
      <c r="B188" s="3">
        <v>1487</v>
      </c>
      <c r="C188" s="3" t="s">
        <v>195</v>
      </c>
      <c r="D188" s="4">
        <v>39904</v>
      </c>
      <c r="E188" s="4">
        <v>6858</v>
      </c>
      <c r="F188" s="13">
        <f>E188/12</f>
        <v>571.5</v>
      </c>
      <c r="G188" s="14">
        <f>E188*100/150000</f>
        <v>4.5720000000000001</v>
      </c>
    </row>
    <row r="189" spans="1:7">
      <c r="A189" s="3" t="s">
        <v>158</v>
      </c>
      <c r="B189" s="3">
        <v>1488</v>
      </c>
      <c r="C189" s="3" t="s">
        <v>196</v>
      </c>
      <c r="D189" s="4">
        <v>59274</v>
      </c>
      <c r="E189" s="4">
        <v>9334.25</v>
      </c>
      <c r="F189" s="13">
        <f>E189/12</f>
        <v>777.85416666666663</v>
      </c>
      <c r="G189" s="14">
        <f>E189*100/150000</f>
        <v>6.222833333333333</v>
      </c>
    </row>
    <row r="190" spans="1:7">
      <c r="A190" s="3" t="s">
        <v>158</v>
      </c>
      <c r="B190" s="3">
        <v>1489</v>
      </c>
      <c r="C190" s="3" t="s">
        <v>197</v>
      </c>
      <c r="D190" s="4">
        <v>42199</v>
      </c>
      <c r="E190" s="4">
        <v>10038.5</v>
      </c>
      <c r="F190" s="13">
        <f>E190/12</f>
        <v>836.54166666666663</v>
      </c>
      <c r="G190" s="14">
        <f>E190*100/150000</f>
        <v>6.692333333333333</v>
      </c>
    </row>
    <row r="191" spans="1:7">
      <c r="A191" s="3" t="s">
        <v>158</v>
      </c>
      <c r="B191" s="3">
        <v>1490</v>
      </c>
      <c r="C191" s="3" t="s">
        <v>198</v>
      </c>
      <c r="D191" s="4">
        <v>114445</v>
      </c>
      <c r="E191" s="4">
        <v>9542</v>
      </c>
      <c r="F191" s="13">
        <f>E191/12</f>
        <v>795.16666666666663</v>
      </c>
      <c r="G191" s="14">
        <f>E191*100/150000</f>
        <v>6.3613333333333335</v>
      </c>
    </row>
    <row r="192" spans="1:7">
      <c r="A192" s="3" t="s">
        <v>158</v>
      </c>
      <c r="B192" s="3">
        <v>1491</v>
      </c>
      <c r="C192" s="3" t="s">
        <v>199</v>
      </c>
      <c r="D192" s="4">
        <v>25108</v>
      </c>
      <c r="E192" s="4">
        <v>10800</v>
      </c>
      <c r="F192" s="13">
        <f>E192/12</f>
        <v>900</v>
      </c>
      <c r="G192" s="14">
        <f>E192*100/150000</f>
        <v>7.2</v>
      </c>
    </row>
    <row r="193" spans="1:7">
      <c r="A193" s="3" t="s">
        <v>158</v>
      </c>
      <c r="B193" s="3">
        <v>1492</v>
      </c>
      <c r="C193" s="3" t="s">
        <v>200</v>
      </c>
      <c r="D193" s="4">
        <v>12216</v>
      </c>
      <c r="E193" s="4">
        <v>7233</v>
      </c>
      <c r="F193" s="13">
        <f>E193/12</f>
        <v>602.75</v>
      </c>
      <c r="G193" s="14">
        <f>E193*100/150000</f>
        <v>4.8220000000000001</v>
      </c>
    </row>
    <row r="194" spans="1:7">
      <c r="A194" s="3" t="s">
        <v>158</v>
      </c>
      <c r="B194" s="3">
        <v>1493</v>
      </c>
      <c r="C194" s="3" t="s">
        <v>201</v>
      </c>
      <c r="D194" s="4">
        <v>24768</v>
      </c>
      <c r="E194" s="4">
        <v>9298</v>
      </c>
      <c r="F194" s="13">
        <f>E194/12</f>
        <v>774.83333333333337</v>
      </c>
      <c r="G194" s="14">
        <f>E194*100/150000</f>
        <v>6.198666666666667</v>
      </c>
    </row>
    <row r="195" spans="1:7">
      <c r="A195" s="3" t="s">
        <v>158</v>
      </c>
      <c r="B195" s="3">
        <v>1494</v>
      </c>
      <c r="C195" s="3" t="s">
        <v>202</v>
      </c>
      <c r="D195" s="4">
        <v>40457</v>
      </c>
      <c r="E195" s="4">
        <v>6380</v>
      </c>
      <c r="F195" s="13">
        <f>E195/12</f>
        <v>531.66666666666663</v>
      </c>
      <c r="G195" s="14">
        <f>E195*100/150000</f>
        <v>4.253333333333333</v>
      </c>
    </row>
    <row r="196" spans="1:7">
      <c r="A196" s="3" t="s">
        <v>158</v>
      </c>
      <c r="B196" s="3">
        <v>1495</v>
      </c>
      <c r="C196" s="3" t="s">
        <v>203</v>
      </c>
      <c r="D196" s="4">
        <v>18755</v>
      </c>
      <c r="E196" s="4">
        <v>7587</v>
      </c>
      <c r="F196" s="13">
        <f>E196/12</f>
        <v>632.25</v>
      </c>
      <c r="G196" s="14">
        <f>E196*100/150000</f>
        <v>5.0579999999999998</v>
      </c>
    </row>
    <row r="197" spans="1:7">
      <c r="A197" s="3" t="s">
        <v>158</v>
      </c>
      <c r="B197" s="3">
        <v>1496</v>
      </c>
      <c r="C197" s="3" t="s">
        <v>204</v>
      </c>
      <c r="D197" s="4">
        <v>57463</v>
      </c>
      <c r="E197" s="4">
        <v>7796</v>
      </c>
      <c r="F197" s="13">
        <f>E197/12</f>
        <v>649.66666666666663</v>
      </c>
      <c r="G197" s="14">
        <f>E197*100/150000</f>
        <v>5.1973333333333329</v>
      </c>
    </row>
    <row r="198" spans="1:7">
      <c r="A198" s="3" t="s">
        <v>158</v>
      </c>
      <c r="B198" s="3">
        <v>1497</v>
      </c>
      <c r="C198" s="3" t="s">
        <v>205</v>
      </c>
      <c r="D198" s="4">
        <v>9243</v>
      </c>
      <c r="E198" s="4">
        <v>7775</v>
      </c>
      <c r="F198" s="13">
        <f>E198/12</f>
        <v>647.91666666666663</v>
      </c>
      <c r="G198" s="14">
        <f>E198*100/150000</f>
        <v>5.1833333333333336</v>
      </c>
    </row>
    <row r="199" spans="1:7">
      <c r="A199" s="3" t="s">
        <v>158</v>
      </c>
      <c r="B199" s="3">
        <v>1498</v>
      </c>
      <c r="C199" s="3" t="s">
        <v>206</v>
      </c>
      <c r="D199" s="4">
        <v>12839</v>
      </c>
      <c r="E199" s="4">
        <v>5874</v>
      </c>
      <c r="F199" s="13">
        <f>E199/12</f>
        <v>489.5</v>
      </c>
      <c r="G199" s="14">
        <f>E199*100/150000</f>
        <v>3.9159999999999999</v>
      </c>
    </row>
    <row r="200" spans="1:7">
      <c r="A200" s="3" t="s">
        <v>158</v>
      </c>
      <c r="B200" s="3">
        <v>1499</v>
      </c>
      <c r="C200" s="3" t="s">
        <v>207</v>
      </c>
      <c r="D200" s="4">
        <v>33252</v>
      </c>
      <c r="E200" s="4">
        <v>8765</v>
      </c>
      <c r="F200" s="13">
        <f>E200/12</f>
        <v>730.41666666666663</v>
      </c>
      <c r="G200" s="14">
        <f>E200*100/150000</f>
        <v>5.8433333333333337</v>
      </c>
    </row>
    <row r="201" spans="1:7">
      <c r="A201" s="3" t="s">
        <v>208</v>
      </c>
      <c r="B201" s="3">
        <v>1715</v>
      </c>
      <c r="C201" s="3" t="s">
        <v>209</v>
      </c>
      <c r="D201" s="4">
        <v>12115</v>
      </c>
      <c r="E201" s="4">
        <v>9529</v>
      </c>
      <c r="F201" s="13">
        <f>E201/12</f>
        <v>794.08333333333337</v>
      </c>
      <c r="G201" s="14">
        <f>E201*100/150000</f>
        <v>6.3526666666666669</v>
      </c>
    </row>
    <row r="202" spans="1:7">
      <c r="A202" s="3" t="s">
        <v>208</v>
      </c>
      <c r="B202" s="3">
        <v>1730</v>
      </c>
      <c r="C202" s="3" t="s">
        <v>210</v>
      </c>
      <c r="D202" s="4">
        <v>8535</v>
      </c>
      <c r="E202" s="4">
        <v>10484</v>
      </c>
      <c r="F202" s="13">
        <f>E202/12</f>
        <v>873.66666666666663</v>
      </c>
      <c r="G202" s="14">
        <f>E202*100/150000</f>
        <v>6.9893333333333336</v>
      </c>
    </row>
    <row r="203" spans="1:7">
      <c r="A203" s="3" t="s">
        <v>208</v>
      </c>
      <c r="B203" s="3">
        <v>1737</v>
      </c>
      <c r="C203" s="3" t="s">
        <v>211</v>
      </c>
      <c r="D203" s="4">
        <v>11411</v>
      </c>
      <c r="E203" s="4">
        <v>12228</v>
      </c>
      <c r="F203" s="13">
        <f>E203/12</f>
        <v>1019</v>
      </c>
      <c r="G203" s="14">
        <f>E203*100/150000</f>
        <v>8.1519999999999992</v>
      </c>
    </row>
    <row r="204" spans="1:7">
      <c r="A204" s="3" t="s">
        <v>208</v>
      </c>
      <c r="B204" s="3">
        <v>1760</v>
      </c>
      <c r="C204" s="3" t="s">
        <v>212</v>
      </c>
      <c r="D204" s="4">
        <v>3882</v>
      </c>
      <c r="E204" s="4">
        <v>9740</v>
      </c>
      <c r="F204" s="13">
        <f>E204/12</f>
        <v>811.66666666666663</v>
      </c>
      <c r="G204" s="14">
        <f>E204*100/150000</f>
        <v>6.4933333333333332</v>
      </c>
    </row>
    <row r="205" spans="1:7">
      <c r="A205" s="3" t="s">
        <v>208</v>
      </c>
      <c r="B205" s="3">
        <v>1761</v>
      </c>
      <c r="C205" s="3" t="s">
        <v>213</v>
      </c>
      <c r="D205" s="4">
        <v>16820</v>
      </c>
      <c r="E205" s="4">
        <v>10160</v>
      </c>
      <c r="F205" s="13">
        <f>E205/12</f>
        <v>846.66666666666663</v>
      </c>
      <c r="G205" s="14">
        <f>E205*100/150000</f>
        <v>6.7733333333333334</v>
      </c>
    </row>
    <row r="206" spans="1:7">
      <c r="A206" s="3" t="s">
        <v>208</v>
      </c>
      <c r="B206" s="3">
        <v>1762</v>
      </c>
      <c r="C206" s="3" t="s">
        <v>214</v>
      </c>
      <c r="D206" s="4">
        <v>3701</v>
      </c>
      <c r="E206" s="4">
        <v>9435</v>
      </c>
      <c r="F206" s="13">
        <f>E206/12</f>
        <v>786.25</v>
      </c>
      <c r="G206" s="14">
        <f>E206*100/150000</f>
        <v>6.29</v>
      </c>
    </row>
    <row r="207" spans="1:7">
      <c r="A207" s="3" t="s">
        <v>208</v>
      </c>
      <c r="B207" s="3">
        <v>1763</v>
      </c>
      <c r="C207" s="3" t="s">
        <v>215</v>
      </c>
      <c r="D207" s="4">
        <v>11578</v>
      </c>
      <c r="E207" s="4">
        <v>9703</v>
      </c>
      <c r="F207" s="13">
        <f>E207/12</f>
        <v>808.58333333333337</v>
      </c>
      <c r="G207" s="14">
        <f>E207*100/150000</f>
        <v>6.4686666666666666</v>
      </c>
    </row>
    <row r="208" spans="1:7">
      <c r="A208" s="3" t="s">
        <v>208</v>
      </c>
      <c r="B208" s="3">
        <v>1764</v>
      </c>
      <c r="C208" s="3" t="s">
        <v>216</v>
      </c>
      <c r="D208" s="4">
        <v>9105</v>
      </c>
      <c r="E208" s="4">
        <v>9128</v>
      </c>
      <c r="F208" s="13">
        <f>E208/12</f>
        <v>760.66666666666663</v>
      </c>
      <c r="G208" s="14">
        <f>E208*100/150000</f>
        <v>6.0853333333333337</v>
      </c>
    </row>
    <row r="209" spans="1:7">
      <c r="A209" s="3" t="s">
        <v>208</v>
      </c>
      <c r="B209" s="3">
        <v>1765</v>
      </c>
      <c r="C209" s="3" t="s">
        <v>217</v>
      </c>
      <c r="D209" s="4">
        <v>9914</v>
      </c>
      <c r="E209" s="4">
        <v>9445</v>
      </c>
      <c r="F209" s="13">
        <f>E209/12</f>
        <v>787.08333333333337</v>
      </c>
      <c r="G209" s="14">
        <f>E209*100/150000</f>
        <v>6.2966666666666669</v>
      </c>
    </row>
    <row r="210" spans="1:7">
      <c r="A210" s="3" t="s">
        <v>208</v>
      </c>
      <c r="B210" s="3">
        <v>1766</v>
      </c>
      <c r="C210" s="3" t="s">
        <v>218</v>
      </c>
      <c r="D210" s="4">
        <v>13418</v>
      </c>
      <c r="E210" s="4">
        <v>9508</v>
      </c>
      <c r="F210" s="13">
        <f>E210/12</f>
        <v>792.33333333333337</v>
      </c>
      <c r="G210" s="14">
        <f>E210*100/150000</f>
        <v>6.3386666666666667</v>
      </c>
    </row>
    <row r="211" spans="1:7">
      <c r="A211" s="3" t="s">
        <v>208</v>
      </c>
      <c r="B211" s="3">
        <v>1780</v>
      </c>
      <c r="C211" s="3" t="s">
        <v>219</v>
      </c>
      <c r="D211" s="4">
        <v>96466</v>
      </c>
      <c r="E211" s="4">
        <v>8446</v>
      </c>
      <c r="F211" s="13">
        <f>E211/12</f>
        <v>703.83333333333337</v>
      </c>
      <c r="G211" s="14">
        <f>E211*100/150000</f>
        <v>5.6306666666666665</v>
      </c>
    </row>
    <row r="212" spans="1:7">
      <c r="A212" s="3" t="s">
        <v>208</v>
      </c>
      <c r="B212" s="3">
        <v>1781</v>
      </c>
      <c r="C212" s="3" t="s">
        <v>220</v>
      </c>
      <c r="D212" s="4">
        <v>24053</v>
      </c>
      <c r="E212" s="4">
        <v>7958</v>
      </c>
      <c r="F212" s="13">
        <f>E212/12</f>
        <v>663.16666666666663</v>
      </c>
      <c r="G212" s="14">
        <f>E212*100/150000</f>
        <v>5.3053333333333335</v>
      </c>
    </row>
    <row r="213" spans="1:7">
      <c r="A213" s="3" t="s">
        <v>208</v>
      </c>
      <c r="B213" s="3">
        <v>1782</v>
      </c>
      <c r="C213" s="3" t="s">
        <v>221</v>
      </c>
      <c r="D213" s="4">
        <v>10315</v>
      </c>
      <c r="E213" s="4">
        <v>9180</v>
      </c>
      <c r="F213" s="13">
        <f>E213/12</f>
        <v>765</v>
      </c>
      <c r="G213" s="14">
        <f>E213*100/150000</f>
        <v>6.12</v>
      </c>
    </row>
    <row r="214" spans="1:7">
      <c r="A214" s="3" t="s">
        <v>208</v>
      </c>
      <c r="B214" s="3">
        <v>1783</v>
      </c>
      <c r="C214" s="3" t="s">
        <v>222</v>
      </c>
      <c r="D214" s="4">
        <v>11589</v>
      </c>
      <c r="E214" s="4">
        <v>7913</v>
      </c>
      <c r="F214" s="13">
        <f>E214/12</f>
        <v>659.41666666666663</v>
      </c>
      <c r="G214" s="14">
        <f>E214*100/150000</f>
        <v>5.2753333333333332</v>
      </c>
    </row>
    <row r="215" spans="1:7">
      <c r="A215" s="3" t="s">
        <v>208</v>
      </c>
      <c r="B215" s="3">
        <v>1784</v>
      </c>
      <c r="C215" s="3" t="s">
        <v>223</v>
      </c>
      <c r="D215" s="4">
        <v>25832</v>
      </c>
      <c r="E215" s="4">
        <v>8159</v>
      </c>
      <c r="F215" s="13">
        <f>E215/12</f>
        <v>679.91666666666663</v>
      </c>
      <c r="G215" s="14">
        <f>E215*100/150000</f>
        <v>5.4393333333333329</v>
      </c>
    </row>
    <row r="216" spans="1:7">
      <c r="A216" s="3" t="s">
        <v>208</v>
      </c>
      <c r="B216" s="3">
        <v>1785</v>
      </c>
      <c r="C216" s="3" t="s">
        <v>224</v>
      </c>
      <c r="D216" s="4">
        <v>15242</v>
      </c>
      <c r="E216" s="4">
        <v>6110</v>
      </c>
      <c r="F216" s="13">
        <f>E216/12</f>
        <v>509.16666666666669</v>
      </c>
      <c r="G216" s="14">
        <f>E216*100/150000</f>
        <v>4.0733333333333333</v>
      </c>
    </row>
    <row r="217" spans="1:7">
      <c r="A217" s="3" t="s">
        <v>225</v>
      </c>
      <c r="B217" s="3">
        <v>1814</v>
      </c>
      <c r="C217" s="3" t="s">
        <v>226</v>
      </c>
      <c r="D217" s="4">
        <v>8756</v>
      </c>
      <c r="E217" s="4">
        <v>12113</v>
      </c>
      <c r="F217" s="13">
        <f>E217/12</f>
        <v>1009.4166666666666</v>
      </c>
      <c r="G217" s="14">
        <f>E217*100/150000</f>
        <v>8.075333333333333</v>
      </c>
    </row>
    <row r="218" spans="1:7">
      <c r="A218" s="3" t="s">
        <v>225</v>
      </c>
      <c r="B218" s="3">
        <v>1860</v>
      </c>
      <c r="C218" s="3" t="s">
        <v>227</v>
      </c>
      <c r="D218" s="4">
        <v>5576</v>
      </c>
      <c r="E218" s="4">
        <v>9911</v>
      </c>
      <c r="F218" s="13">
        <f>E218/12</f>
        <v>825.91666666666663</v>
      </c>
      <c r="G218" s="14">
        <f>E218*100/150000</f>
        <v>6.6073333333333331</v>
      </c>
    </row>
    <row r="219" spans="1:7">
      <c r="A219" s="3" t="s">
        <v>225</v>
      </c>
      <c r="B219" s="3">
        <v>1861</v>
      </c>
      <c r="C219" s="3" t="s">
        <v>228</v>
      </c>
      <c r="D219" s="4">
        <v>16290</v>
      </c>
      <c r="E219" s="4">
        <v>7604.38</v>
      </c>
      <c r="F219" s="13">
        <f>E219/12</f>
        <v>633.69833333333338</v>
      </c>
      <c r="G219" s="14">
        <f>E219*100/150000</f>
        <v>5.0695866666666669</v>
      </c>
    </row>
    <row r="220" spans="1:7">
      <c r="A220" s="3" t="s">
        <v>225</v>
      </c>
      <c r="B220" s="3">
        <v>1862</v>
      </c>
      <c r="C220" s="3" t="s">
        <v>229</v>
      </c>
      <c r="D220" s="4">
        <v>9530</v>
      </c>
      <c r="E220" s="4">
        <v>7781</v>
      </c>
      <c r="F220" s="13">
        <f>E220/12</f>
        <v>648.41666666666663</v>
      </c>
      <c r="G220" s="14">
        <f>E220*100/150000</f>
        <v>5.1873333333333331</v>
      </c>
    </row>
    <row r="221" spans="1:7">
      <c r="A221" s="3" t="s">
        <v>225</v>
      </c>
      <c r="B221" s="3">
        <v>1863</v>
      </c>
      <c r="C221" s="3" t="s">
        <v>230</v>
      </c>
      <c r="D221" s="4">
        <v>6656</v>
      </c>
      <c r="E221" s="4">
        <v>8775</v>
      </c>
      <c r="F221" s="13">
        <f>E221/12</f>
        <v>731.25</v>
      </c>
      <c r="G221" s="14">
        <f>E221*100/150000</f>
        <v>5.85</v>
      </c>
    </row>
    <row r="222" spans="1:7">
      <c r="A222" s="3" t="s">
        <v>225</v>
      </c>
      <c r="B222" s="3">
        <v>1864</v>
      </c>
      <c r="C222" s="3" t="s">
        <v>231</v>
      </c>
      <c r="D222" s="4">
        <v>4517</v>
      </c>
      <c r="E222" s="4">
        <v>9098</v>
      </c>
      <c r="F222" s="13">
        <f>E222/12</f>
        <v>758.16666666666663</v>
      </c>
      <c r="G222" s="14">
        <f>E222*100/150000</f>
        <v>6.0653333333333332</v>
      </c>
    </row>
    <row r="223" spans="1:7">
      <c r="A223" s="3" t="s">
        <v>225</v>
      </c>
      <c r="B223" s="3">
        <v>1880</v>
      </c>
      <c r="C223" s="3" t="s">
        <v>232</v>
      </c>
      <c r="D223" s="4">
        <v>158057</v>
      </c>
      <c r="E223" s="4">
        <v>6633</v>
      </c>
      <c r="F223" s="13">
        <f>E223/12</f>
        <v>552.75</v>
      </c>
      <c r="G223" s="14">
        <f>E223*100/150000</f>
        <v>4.4219999999999997</v>
      </c>
    </row>
    <row r="224" spans="1:7">
      <c r="A224" s="3" t="s">
        <v>225</v>
      </c>
      <c r="B224" s="3">
        <v>1881</v>
      </c>
      <c r="C224" s="3" t="s">
        <v>233</v>
      </c>
      <c r="D224" s="4">
        <v>22479</v>
      </c>
      <c r="E224" s="4">
        <v>6302.25</v>
      </c>
      <c r="F224" s="13">
        <f>E224/12</f>
        <v>525.1875</v>
      </c>
      <c r="G224" s="14">
        <f>E224*100/150000</f>
        <v>4.2015000000000002</v>
      </c>
    </row>
    <row r="225" spans="1:7">
      <c r="A225" s="3" t="s">
        <v>225</v>
      </c>
      <c r="B225" s="3">
        <v>1882</v>
      </c>
      <c r="C225" s="3" t="s">
        <v>234</v>
      </c>
      <c r="D225" s="4">
        <v>11497</v>
      </c>
      <c r="E225" s="4">
        <v>12225</v>
      </c>
      <c r="F225" s="13">
        <f>E225/12</f>
        <v>1018.75</v>
      </c>
      <c r="G225" s="14">
        <f>E225*100/150000</f>
        <v>8.15</v>
      </c>
    </row>
    <row r="226" spans="1:7">
      <c r="A226" s="3" t="s">
        <v>225</v>
      </c>
      <c r="B226" s="3">
        <v>1883</v>
      </c>
      <c r="C226" s="3" t="s">
        <v>235</v>
      </c>
      <c r="D226" s="4">
        <v>30278</v>
      </c>
      <c r="E226" s="4">
        <v>10712</v>
      </c>
      <c r="F226" s="13">
        <f>E226/12</f>
        <v>892.66666666666663</v>
      </c>
      <c r="G226" s="14">
        <f>E226*100/150000</f>
        <v>7.1413333333333338</v>
      </c>
    </row>
    <row r="227" spans="1:7">
      <c r="A227" s="3" t="s">
        <v>225</v>
      </c>
      <c r="B227" s="3">
        <v>1884</v>
      </c>
      <c r="C227" s="3" t="s">
        <v>236</v>
      </c>
      <c r="D227" s="4">
        <v>10701</v>
      </c>
      <c r="E227" s="4">
        <v>11679</v>
      </c>
      <c r="F227" s="13">
        <f>E227/12</f>
        <v>973.25</v>
      </c>
      <c r="G227" s="14">
        <f>E227*100/150000</f>
        <v>7.7859999999999996</v>
      </c>
    </row>
    <row r="228" spans="1:7">
      <c r="A228" s="3" t="s">
        <v>225</v>
      </c>
      <c r="B228" s="3">
        <v>1885</v>
      </c>
      <c r="C228" s="3" t="s">
        <v>237</v>
      </c>
      <c r="D228" s="4">
        <v>23435</v>
      </c>
      <c r="E228" s="4">
        <v>9990</v>
      </c>
      <c r="F228" s="13">
        <f>E228/12</f>
        <v>832.5</v>
      </c>
      <c r="G228" s="14">
        <f>E228*100/150000</f>
        <v>6.66</v>
      </c>
    </row>
    <row r="229" spans="1:7">
      <c r="A229" s="3" t="s">
        <v>238</v>
      </c>
      <c r="B229" s="3">
        <v>1904</v>
      </c>
      <c r="C229" s="3" t="s">
        <v>239</v>
      </c>
      <c r="D229" s="4">
        <v>4402</v>
      </c>
      <c r="E229" s="4">
        <v>10063</v>
      </c>
      <c r="F229" s="13">
        <f>E229/12</f>
        <v>838.58333333333337</v>
      </c>
      <c r="G229" s="14">
        <f>E229*100/150000</f>
        <v>6.7086666666666668</v>
      </c>
    </row>
    <row r="230" spans="1:7">
      <c r="A230" s="3" t="s">
        <v>238</v>
      </c>
      <c r="B230" s="3">
        <v>1907</v>
      </c>
      <c r="C230" s="3" t="s">
        <v>240</v>
      </c>
      <c r="D230" s="4">
        <v>10033</v>
      </c>
      <c r="E230" s="4">
        <v>10917</v>
      </c>
      <c r="F230" s="13">
        <f>E230/12</f>
        <v>909.75</v>
      </c>
      <c r="G230" s="14">
        <f>E230*100/150000</f>
        <v>7.2779999999999996</v>
      </c>
    </row>
    <row r="231" spans="1:7">
      <c r="A231" s="3" t="s">
        <v>238</v>
      </c>
      <c r="B231" s="3">
        <v>1960</v>
      </c>
      <c r="C231" s="3" t="s">
        <v>241</v>
      </c>
      <c r="D231" s="4">
        <v>8762</v>
      </c>
      <c r="E231" s="4">
        <v>7362.29</v>
      </c>
      <c r="F231" s="13">
        <f>E231/12</f>
        <v>613.5241666666667</v>
      </c>
      <c r="G231" s="14">
        <f>E231*100/150000</f>
        <v>4.9081933333333332</v>
      </c>
    </row>
    <row r="232" spans="1:7">
      <c r="A232" s="3" t="s">
        <v>238</v>
      </c>
      <c r="B232" s="3">
        <v>1961</v>
      </c>
      <c r="C232" s="3" t="s">
        <v>242</v>
      </c>
      <c r="D232" s="4">
        <v>16711</v>
      </c>
      <c r="E232" s="4">
        <v>9405</v>
      </c>
      <c r="F232" s="13">
        <f>E232/12</f>
        <v>783.75</v>
      </c>
      <c r="G232" s="14">
        <f>E232*100/150000</f>
        <v>6.27</v>
      </c>
    </row>
    <row r="233" spans="1:7">
      <c r="A233" s="3" t="s">
        <v>238</v>
      </c>
      <c r="B233" s="3">
        <v>1962</v>
      </c>
      <c r="C233" s="3" t="s">
        <v>243</v>
      </c>
      <c r="D233" s="4">
        <v>5627</v>
      </c>
      <c r="E233" s="4">
        <v>5020</v>
      </c>
      <c r="F233" s="13">
        <f>E233/12</f>
        <v>418.33333333333331</v>
      </c>
      <c r="G233" s="14">
        <f>E233*100/150000</f>
        <v>3.3466666666666667</v>
      </c>
    </row>
    <row r="234" spans="1:7">
      <c r="A234" s="3" t="s">
        <v>238</v>
      </c>
      <c r="B234" s="3">
        <v>1980</v>
      </c>
      <c r="C234" s="3" t="s">
        <v>244</v>
      </c>
      <c r="D234" s="4">
        <v>158653</v>
      </c>
      <c r="E234" s="4">
        <v>8002</v>
      </c>
      <c r="F234" s="13">
        <f>E234/12</f>
        <v>666.83333333333337</v>
      </c>
      <c r="G234" s="14">
        <f>E234*100/150000</f>
        <v>5.3346666666666662</v>
      </c>
    </row>
    <row r="235" spans="1:7">
      <c r="A235" s="3" t="s">
        <v>238</v>
      </c>
      <c r="B235" s="3">
        <v>1981</v>
      </c>
      <c r="C235" s="3" t="s">
        <v>245</v>
      </c>
      <c r="D235" s="4">
        <v>22981</v>
      </c>
      <c r="E235" s="4">
        <v>6746</v>
      </c>
      <c r="F235" s="13">
        <f>E235/12</f>
        <v>562.16666666666663</v>
      </c>
      <c r="G235" s="14">
        <f>E235*100/150000</f>
        <v>4.4973333333333336</v>
      </c>
    </row>
    <row r="236" spans="1:7">
      <c r="A236" s="3" t="s">
        <v>238</v>
      </c>
      <c r="B236" s="3">
        <v>1982</v>
      </c>
      <c r="C236" s="3" t="s">
        <v>246</v>
      </c>
      <c r="D236" s="4">
        <v>13341</v>
      </c>
      <c r="E236" s="4">
        <v>3399.5</v>
      </c>
      <c r="F236" s="13">
        <f>E236/12</f>
        <v>283.29166666666669</v>
      </c>
      <c r="G236" s="14">
        <f>E236*100/150000</f>
        <v>2.2663333333333333</v>
      </c>
    </row>
    <row r="237" spans="1:7">
      <c r="A237" s="3" t="s">
        <v>238</v>
      </c>
      <c r="B237" s="3">
        <v>1983</v>
      </c>
      <c r="C237" s="3" t="s">
        <v>247</v>
      </c>
      <c r="D237" s="4">
        <v>26120</v>
      </c>
      <c r="E237" s="4">
        <v>8085</v>
      </c>
      <c r="F237" s="13">
        <f>E237/12</f>
        <v>673.75</v>
      </c>
      <c r="G237" s="14">
        <f>E237*100/150000</f>
        <v>5.39</v>
      </c>
    </row>
    <row r="238" spans="1:7">
      <c r="A238" s="3" t="s">
        <v>238</v>
      </c>
      <c r="B238" s="3">
        <v>1984</v>
      </c>
      <c r="C238" s="3" t="s">
        <v>248</v>
      </c>
      <c r="D238" s="4">
        <v>14083</v>
      </c>
      <c r="E238" s="4">
        <v>8351.25</v>
      </c>
      <c r="F238" s="13">
        <f>E238/12</f>
        <v>695.9375</v>
      </c>
      <c r="G238" s="14">
        <f>E238*100/150000</f>
        <v>5.5674999999999999</v>
      </c>
    </row>
    <row r="239" spans="1:7">
      <c r="A239" s="3" t="s">
        <v>249</v>
      </c>
      <c r="B239" s="3">
        <v>2021</v>
      </c>
      <c r="C239" s="3" t="s">
        <v>250</v>
      </c>
      <c r="D239" s="4">
        <v>6800</v>
      </c>
      <c r="E239" s="4">
        <v>12416.5</v>
      </c>
      <c r="F239" s="13">
        <f>E239/12</f>
        <v>1034.7083333333333</v>
      </c>
      <c r="G239" s="14">
        <f>E239*100/150000</f>
        <v>8.2776666666666667</v>
      </c>
    </row>
    <row r="240" spans="1:7">
      <c r="A240" s="3" t="s">
        <v>249</v>
      </c>
      <c r="B240" s="3">
        <v>2023</v>
      </c>
      <c r="C240" s="3" t="s">
        <v>251</v>
      </c>
      <c r="D240" s="4">
        <v>10258</v>
      </c>
      <c r="E240" s="4">
        <v>9723</v>
      </c>
      <c r="F240" s="13">
        <f>E240/12</f>
        <v>810.25</v>
      </c>
      <c r="G240" s="14">
        <f>E240*100/150000</f>
        <v>6.4820000000000002</v>
      </c>
    </row>
    <row r="241" spans="1:7">
      <c r="A241" s="3" t="s">
        <v>249</v>
      </c>
      <c r="B241" s="3">
        <v>2026</v>
      </c>
      <c r="C241" s="3" t="s">
        <v>252</v>
      </c>
      <c r="D241" s="4">
        <v>10499</v>
      </c>
      <c r="E241" s="4">
        <v>9536.5</v>
      </c>
      <c r="F241" s="13">
        <f>E241/12</f>
        <v>794.70833333333337</v>
      </c>
      <c r="G241" s="14">
        <f>E241*100/150000</f>
        <v>6.3576666666666668</v>
      </c>
    </row>
    <row r="242" spans="1:7">
      <c r="A242" s="3" t="s">
        <v>249</v>
      </c>
      <c r="B242" s="3">
        <v>2029</v>
      </c>
      <c r="C242" s="3" t="s">
        <v>253</v>
      </c>
      <c r="D242" s="4">
        <v>16113</v>
      </c>
      <c r="E242" s="4">
        <v>11820.5</v>
      </c>
      <c r="F242" s="13">
        <f>E242/12</f>
        <v>985.04166666666663</v>
      </c>
      <c r="G242" s="14">
        <f>E242*100/150000</f>
        <v>7.8803333333333336</v>
      </c>
    </row>
    <row r="243" spans="1:7">
      <c r="A243" s="3" t="s">
        <v>249</v>
      </c>
      <c r="B243" s="3">
        <v>2031</v>
      </c>
      <c r="C243" s="3" t="s">
        <v>254</v>
      </c>
      <c r="D243" s="4">
        <v>11092</v>
      </c>
      <c r="E243" s="4">
        <v>11479</v>
      </c>
      <c r="F243" s="13">
        <f>E243/12</f>
        <v>956.58333333333337</v>
      </c>
      <c r="G243" s="14">
        <f>E243*100/150000</f>
        <v>7.6526666666666667</v>
      </c>
    </row>
    <row r="244" spans="1:7">
      <c r="A244" s="3" t="s">
        <v>249</v>
      </c>
      <c r="B244" s="3">
        <v>2034</v>
      </c>
      <c r="C244" s="3" t="s">
        <v>255</v>
      </c>
      <c r="D244" s="4">
        <v>6934</v>
      </c>
      <c r="E244" s="4">
        <v>11045</v>
      </c>
      <c r="F244" s="13">
        <f>E244/12</f>
        <v>920.41666666666663</v>
      </c>
      <c r="G244" s="14">
        <f>E244*100/150000</f>
        <v>7.3633333333333333</v>
      </c>
    </row>
    <row r="245" spans="1:7">
      <c r="A245" s="3" t="s">
        <v>249</v>
      </c>
      <c r="B245" s="3">
        <v>2039</v>
      </c>
      <c r="C245" s="3" t="s">
        <v>256</v>
      </c>
      <c r="D245" s="4">
        <v>7018</v>
      </c>
      <c r="E245" s="4">
        <v>9420</v>
      </c>
      <c r="F245" s="13">
        <f>E245/12</f>
        <v>785</v>
      </c>
      <c r="G245" s="14">
        <f>E245*100/150000</f>
        <v>6.28</v>
      </c>
    </row>
    <row r="246" spans="1:7">
      <c r="A246" s="3" t="s">
        <v>249</v>
      </c>
      <c r="B246" s="3">
        <v>2061</v>
      </c>
      <c r="C246" s="3" t="s">
        <v>257</v>
      </c>
      <c r="D246" s="4">
        <v>10922</v>
      </c>
      <c r="E246" s="4">
        <v>11015</v>
      </c>
      <c r="F246" s="13">
        <f>E246/12</f>
        <v>917.91666666666663</v>
      </c>
      <c r="G246" s="14">
        <f>E246*100/150000</f>
        <v>7.3433333333333337</v>
      </c>
    </row>
    <row r="247" spans="1:7">
      <c r="A247" s="3" t="s">
        <v>249</v>
      </c>
      <c r="B247" s="3">
        <v>2062</v>
      </c>
      <c r="C247" s="3" t="s">
        <v>258</v>
      </c>
      <c r="D247" s="4">
        <v>20679</v>
      </c>
      <c r="E247" s="4">
        <v>7255</v>
      </c>
      <c r="F247" s="13">
        <f>E247/12</f>
        <v>604.58333333333337</v>
      </c>
      <c r="G247" s="14">
        <f>E247*100/150000</f>
        <v>4.8366666666666669</v>
      </c>
    </row>
    <row r="248" spans="1:7">
      <c r="A248" s="3" t="s">
        <v>249</v>
      </c>
      <c r="B248" s="3">
        <v>2080</v>
      </c>
      <c r="C248" s="3" t="s">
        <v>259</v>
      </c>
      <c r="D248" s="4">
        <v>59818</v>
      </c>
      <c r="E248" s="4">
        <v>7876</v>
      </c>
      <c r="F248" s="13">
        <f>E248/12</f>
        <v>656.33333333333337</v>
      </c>
      <c r="G248" s="14">
        <f>E248*100/150000</f>
        <v>5.2506666666666666</v>
      </c>
    </row>
    <row r="249" spans="1:7">
      <c r="A249" s="3" t="s">
        <v>249</v>
      </c>
      <c r="B249" s="3">
        <v>2081</v>
      </c>
      <c r="C249" s="3" t="s">
        <v>260</v>
      </c>
      <c r="D249" s="4">
        <v>52178</v>
      </c>
      <c r="E249" s="4">
        <v>6118</v>
      </c>
      <c r="F249" s="13">
        <f>E249/12</f>
        <v>509.83333333333331</v>
      </c>
      <c r="G249" s="14">
        <f>E249*100/150000</f>
        <v>4.0786666666666669</v>
      </c>
    </row>
    <row r="250" spans="1:7">
      <c r="A250" s="3" t="s">
        <v>249</v>
      </c>
      <c r="B250" s="3">
        <v>2082</v>
      </c>
      <c r="C250" s="3" t="s">
        <v>261</v>
      </c>
      <c r="D250" s="4">
        <v>11271</v>
      </c>
      <c r="E250" s="4">
        <v>11638</v>
      </c>
      <c r="F250" s="13">
        <f>E250/12</f>
        <v>969.83333333333337</v>
      </c>
      <c r="G250" s="14">
        <f>E250*100/150000</f>
        <v>7.7586666666666666</v>
      </c>
    </row>
    <row r="251" spans="1:7">
      <c r="A251" s="3" t="s">
        <v>249</v>
      </c>
      <c r="B251" s="3">
        <v>2083</v>
      </c>
      <c r="C251" s="3" t="s">
        <v>262</v>
      </c>
      <c r="D251" s="4">
        <v>15443</v>
      </c>
      <c r="E251" s="4">
        <v>10272.700000000001</v>
      </c>
      <c r="F251" s="13">
        <f>E251/12</f>
        <v>856.05833333333339</v>
      </c>
      <c r="G251" s="14">
        <f>E251*100/150000</f>
        <v>6.8484666666666678</v>
      </c>
    </row>
    <row r="252" spans="1:7">
      <c r="A252" s="3" t="s">
        <v>249</v>
      </c>
      <c r="B252" s="3">
        <v>2084</v>
      </c>
      <c r="C252" s="3" t="s">
        <v>263</v>
      </c>
      <c r="D252" s="4">
        <v>22932</v>
      </c>
      <c r="E252" s="4">
        <v>8450</v>
      </c>
      <c r="F252" s="13">
        <f>E252/12</f>
        <v>704.16666666666663</v>
      </c>
      <c r="G252" s="14">
        <f>E252*100/150000</f>
        <v>5.6333333333333337</v>
      </c>
    </row>
    <row r="253" spans="1:7">
      <c r="A253" s="3" t="s">
        <v>249</v>
      </c>
      <c r="B253" s="3">
        <v>2085</v>
      </c>
      <c r="C253" s="3" t="s">
        <v>264</v>
      </c>
      <c r="D253" s="4">
        <v>26353</v>
      </c>
      <c r="E253" s="4">
        <v>7860</v>
      </c>
      <c r="F253" s="13">
        <f>E253/12</f>
        <v>655</v>
      </c>
      <c r="G253" s="14">
        <f>E253*100/150000</f>
        <v>5.24</v>
      </c>
    </row>
    <row r="254" spans="1:7">
      <c r="A254" s="3" t="s">
        <v>265</v>
      </c>
      <c r="B254" s="3">
        <v>2101</v>
      </c>
      <c r="C254" s="3" t="s">
        <v>266</v>
      </c>
      <c r="D254" s="4">
        <v>5821</v>
      </c>
      <c r="E254" s="4">
        <v>11512.5</v>
      </c>
      <c r="F254" s="13">
        <f>E254/12</f>
        <v>959.375</v>
      </c>
      <c r="G254" s="14">
        <f>E254*100/150000</f>
        <v>7.6749999999999998</v>
      </c>
    </row>
    <row r="255" spans="1:7">
      <c r="A255" s="3" t="s">
        <v>265</v>
      </c>
      <c r="B255" s="3">
        <v>2104</v>
      </c>
      <c r="C255" s="3" t="s">
        <v>267</v>
      </c>
      <c r="D255" s="4">
        <v>9472</v>
      </c>
      <c r="E255" s="4">
        <v>9240.5</v>
      </c>
      <c r="F255" s="13">
        <f>E255/12</f>
        <v>770.04166666666663</v>
      </c>
      <c r="G255" s="14">
        <f>E255*100/150000</f>
        <v>6.160333333333333</v>
      </c>
    </row>
    <row r="256" spans="1:7">
      <c r="A256" s="3" t="s">
        <v>265</v>
      </c>
      <c r="B256" s="3">
        <v>2121</v>
      </c>
      <c r="C256" s="3" t="s">
        <v>268</v>
      </c>
      <c r="D256" s="4">
        <v>11622</v>
      </c>
      <c r="E256" s="4">
        <v>8815</v>
      </c>
      <c r="F256" s="13">
        <f>E256/12</f>
        <v>734.58333333333337</v>
      </c>
      <c r="G256" s="14">
        <f>E256*100/150000</f>
        <v>5.8766666666666669</v>
      </c>
    </row>
    <row r="257" spans="1:7">
      <c r="A257" s="3" t="s">
        <v>265</v>
      </c>
      <c r="B257" s="3">
        <v>2132</v>
      </c>
      <c r="C257" s="3" t="s">
        <v>269</v>
      </c>
      <c r="D257" s="4">
        <v>9487</v>
      </c>
      <c r="E257" s="4">
        <v>13882</v>
      </c>
      <c r="F257" s="13">
        <f>E257/12</f>
        <v>1156.8333333333333</v>
      </c>
      <c r="G257" s="14">
        <f>E257*100/150000</f>
        <v>9.254666666666667</v>
      </c>
    </row>
    <row r="258" spans="1:7">
      <c r="A258" s="3" t="s">
        <v>265</v>
      </c>
      <c r="B258" s="3">
        <v>2161</v>
      </c>
      <c r="C258" s="3" t="s">
        <v>270</v>
      </c>
      <c r="D258" s="4">
        <v>18771</v>
      </c>
      <c r="E258" s="4">
        <v>14112.5</v>
      </c>
      <c r="F258" s="13">
        <f>E258/12</f>
        <v>1176.0416666666667</v>
      </c>
      <c r="G258" s="14">
        <f>E258*100/150000</f>
        <v>9.4083333333333332</v>
      </c>
    </row>
    <row r="259" spans="1:7">
      <c r="A259" s="3" t="s">
        <v>265</v>
      </c>
      <c r="B259" s="3">
        <v>2180</v>
      </c>
      <c r="C259" s="3" t="s">
        <v>271</v>
      </c>
      <c r="D259" s="4">
        <v>103493</v>
      </c>
      <c r="E259" s="4">
        <v>7222</v>
      </c>
      <c r="F259" s="13">
        <f>E259/12</f>
        <v>601.83333333333337</v>
      </c>
      <c r="G259" s="14">
        <f>E259*100/150000</f>
        <v>4.8146666666666667</v>
      </c>
    </row>
    <row r="260" spans="1:7">
      <c r="A260" s="3" t="s">
        <v>265</v>
      </c>
      <c r="B260" s="3">
        <v>2181</v>
      </c>
      <c r="C260" s="3" t="s">
        <v>272</v>
      </c>
      <c r="D260" s="4">
        <v>39098</v>
      </c>
      <c r="E260" s="4">
        <v>10719</v>
      </c>
      <c r="F260" s="13">
        <f>E260/12</f>
        <v>893.25</v>
      </c>
      <c r="G260" s="14">
        <f>E260*100/150000</f>
        <v>7.1459999999999999</v>
      </c>
    </row>
    <row r="261" spans="1:7">
      <c r="A261" s="3" t="s">
        <v>265</v>
      </c>
      <c r="B261" s="3">
        <v>2182</v>
      </c>
      <c r="C261" s="3" t="s">
        <v>273</v>
      </c>
      <c r="D261" s="4">
        <v>25258</v>
      </c>
      <c r="E261" s="4">
        <v>9268</v>
      </c>
      <c r="F261" s="13">
        <f>E261/12</f>
        <v>772.33333333333337</v>
      </c>
      <c r="G261" s="14">
        <f>E261*100/150000</f>
        <v>6.1786666666666665</v>
      </c>
    </row>
    <row r="262" spans="1:7">
      <c r="A262" s="3" t="s">
        <v>265</v>
      </c>
      <c r="B262" s="3">
        <v>2183</v>
      </c>
      <c r="C262" s="3" t="s">
        <v>274</v>
      </c>
      <c r="D262" s="4">
        <v>26624</v>
      </c>
      <c r="E262" s="4">
        <v>6469</v>
      </c>
      <c r="F262" s="13">
        <f>E262/12</f>
        <v>539.08333333333337</v>
      </c>
      <c r="G262" s="14">
        <f>E262*100/150000</f>
        <v>4.3126666666666669</v>
      </c>
    </row>
    <row r="263" spans="1:7">
      <c r="A263" s="3" t="s">
        <v>265</v>
      </c>
      <c r="B263" s="3">
        <v>2184</v>
      </c>
      <c r="C263" s="3" t="s">
        <v>275</v>
      </c>
      <c r="D263" s="4">
        <v>37688</v>
      </c>
      <c r="E263" s="4">
        <v>6363</v>
      </c>
      <c r="F263" s="13">
        <f>E263/12</f>
        <v>530.25</v>
      </c>
      <c r="G263" s="14">
        <f>E263*100/150000</f>
        <v>4.242</v>
      </c>
    </row>
    <row r="264" spans="1:7">
      <c r="A264" s="3" t="s">
        <v>276</v>
      </c>
      <c r="B264" s="3">
        <v>2260</v>
      </c>
      <c r="C264" s="3" t="s">
        <v>277</v>
      </c>
      <c r="D264" s="4">
        <v>9143</v>
      </c>
      <c r="E264" s="4">
        <v>9096</v>
      </c>
      <c r="F264" s="13">
        <f>E264/12</f>
        <v>758</v>
      </c>
      <c r="G264" s="14">
        <f>E264*100/150000</f>
        <v>6.0640000000000001</v>
      </c>
    </row>
    <row r="265" spans="1:7">
      <c r="A265" s="3" t="s">
        <v>276</v>
      </c>
      <c r="B265" s="3">
        <v>2262</v>
      </c>
      <c r="C265" s="3" t="s">
        <v>278</v>
      </c>
      <c r="D265" s="4">
        <v>17754</v>
      </c>
      <c r="E265" s="4">
        <v>9065</v>
      </c>
      <c r="F265" s="13">
        <f>E265/12</f>
        <v>755.41666666666663</v>
      </c>
      <c r="G265" s="14">
        <f>E265*100/150000</f>
        <v>6.043333333333333</v>
      </c>
    </row>
    <row r="266" spans="1:7">
      <c r="A266" s="3" t="s">
        <v>276</v>
      </c>
      <c r="B266" s="3">
        <v>2280</v>
      </c>
      <c r="C266" s="3" t="s">
        <v>279</v>
      </c>
      <c r="D266" s="4">
        <v>24879</v>
      </c>
      <c r="E266" s="4">
        <v>8113</v>
      </c>
      <c r="F266" s="13">
        <f>E266/12</f>
        <v>676.08333333333337</v>
      </c>
      <c r="G266" s="14">
        <f>E266*100/150000</f>
        <v>5.408666666666667</v>
      </c>
    </row>
    <row r="267" spans="1:7">
      <c r="A267" s="3" t="s">
        <v>276</v>
      </c>
      <c r="B267" s="3">
        <v>2281</v>
      </c>
      <c r="C267" s="3" t="s">
        <v>280</v>
      </c>
      <c r="D267" s="4">
        <v>99361</v>
      </c>
      <c r="E267" s="4">
        <v>8756.5</v>
      </c>
      <c r="F267" s="13">
        <f>E267/12</f>
        <v>729.70833333333337</v>
      </c>
      <c r="G267" s="14">
        <f>E267*100/150000</f>
        <v>5.8376666666666663</v>
      </c>
    </row>
    <row r="268" spans="1:7">
      <c r="A268" s="3" t="s">
        <v>276</v>
      </c>
      <c r="B268" s="3">
        <v>2282</v>
      </c>
      <c r="C268" s="3" t="s">
        <v>281</v>
      </c>
      <c r="D268" s="4">
        <v>17904</v>
      </c>
      <c r="E268" s="4">
        <v>11093</v>
      </c>
      <c r="F268" s="13">
        <f>E268/12</f>
        <v>924.41666666666663</v>
      </c>
      <c r="G268" s="14">
        <f>E268*100/150000</f>
        <v>7.3953333333333333</v>
      </c>
    </row>
    <row r="269" spans="1:7">
      <c r="A269" s="3" t="s">
        <v>276</v>
      </c>
      <c r="B269" s="3">
        <v>2283</v>
      </c>
      <c r="C269" s="3" t="s">
        <v>282</v>
      </c>
      <c r="D269" s="4">
        <v>18667</v>
      </c>
      <c r="E269" s="4">
        <v>10658.05</v>
      </c>
      <c r="F269" s="13">
        <f>E269/12</f>
        <v>888.17083333333323</v>
      </c>
      <c r="G269" s="14">
        <f>E269*100/150000</f>
        <v>7.1053666666666668</v>
      </c>
    </row>
    <row r="270" spans="1:7">
      <c r="A270" s="3" t="s">
        <v>276</v>
      </c>
      <c r="B270" s="3">
        <v>2284</v>
      </c>
      <c r="C270" s="3" t="s">
        <v>283</v>
      </c>
      <c r="D270" s="4">
        <v>55557</v>
      </c>
      <c r="E270" s="4">
        <v>13158</v>
      </c>
      <c r="F270" s="13">
        <f>E270/12</f>
        <v>1096.5</v>
      </c>
      <c r="G270" s="14">
        <f>E270*100/150000</f>
        <v>8.7720000000000002</v>
      </c>
    </row>
    <row r="271" spans="1:7">
      <c r="A271" s="3" t="s">
        <v>284</v>
      </c>
      <c r="B271" s="3">
        <v>2303</v>
      </c>
      <c r="C271" s="3" t="s">
        <v>285</v>
      </c>
      <c r="D271" s="4">
        <v>5174</v>
      </c>
      <c r="E271" s="4">
        <v>9351</v>
      </c>
      <c r="F271" s="13">
        <f>E271/12</f>
        <v>779.25</v>
      </c>
      <c r="G271" s="14">
        <f>E271*100/150000</f>
        <v>6.234</v>
      </c>
    </row>
    <row r="272" spans="1:7">
      <c r="A272" s="3" t="s">
        <v>284</v>
      </c>
      <c r="B272" s="3">
        <v>2305</v>
      </c>
      <c r="C272" s="3" t="s">
        <v>286</v>
      </c>
      <c r="D272" s="4">
        <v>6162</v>
      </c>
      <c r="E272" s="4">
        <v>7872</v>
      </c>
      <c r="F272" s="13">
        <f>E272/12</f>
        <v>656</v>
      </c>
      <c r="G272" s="14">
        <f>E272*100/150000</f>
        <v>5.2480000000000002</v>
      </c>
    </row>
    <row r="273" spans="1:7">
      <c r="A273" s="3" t="s">
        <v>284</v>
      </c>
      <c r="B273" s="3">
        <v>2309</v>
      </c>
      <c r="C273" s="3" t="s">
        <v>287</v>
      </c>
      <c r="D273" s="4">
        <v>15532</v>
      </c>
      <c r="E273" s="4">
        <v>9928</v>
      </c>
      <c r="F273" s="13">
        <f>E273/12</f>
        <v>827.33333333333337</v>
      </c>
      <c r="G273" s="14">
        <f>E273*100/150000</f>
        <v>6.6186666666666669</v>
      </c>
    </row>
    <row r="274" spans="1:7">
      <c r="A274" s="3" t="s">
        <v>284</v>
      </c>
      <c r="B274" s="3">
        <v>2313</v>
      </c>
      <c r="C274" s="3" t="s">
        <v>288</v>
      </c>
      <c r="D274" s="4">
        <v>11397</v>
      </c>
      <c r="E274" s="4">
        <v>9633</v>
      </c>
      <c r="F274" s="13">
        <f>E274/12</f>
        <v>802.75</v>
      </c>
      <c r="G274" s="14">
        <f>E274*100/150000</f>
        <v>6.4219999999999997</v>
      </c>
    </row>
    <row r="275" spans="1:7">
      <c r="A275" s="3" t="s">
        <v>284</v>
      </c>
      <c r="B275" s="3">
        <v>2321</v>
      </c>
      <c r="C275" s="3" t="s">
        <v>289</v>
      </c>
      <c r="D275" s="4">
        <v>12330</v>
      </c>
      <c r="E275" s="4">
        <v>12221</v>
      </c>
      <c r="F275" s="13">
        <f>E275/12</f>
        <v>1018.4166666666666</v>
      </c>
      <c r="G275" s="14">
        <f>E275*100/150000</f>
        <v>8.147333333333334</v>
      </c>
    </row>
    <row r="276" spans="1:7">
      <c r="A276" s="3" t="s">
        <v>284</v>
      </c>
      <c r="B276" s="3">
        <v>2326</v>
      </c>
      <c r="C276" s="3" t="s">
        <v>290</v>
      </c>
      <c r="D276" s="4">
        <v>7176</v>
      </c>
      <c r="E276" s="4">
        <v>7500</v>
      </c>
      <c r="F276" s="13">
        <f>E276/12</f>
        <v>625</v>
      </c>
      <c r="G276" s="14">
        <f>E276*100/150000</f>
        <v>5</v>
      </c>
    </row>
    <row r="277" spans="1:7">
      <c r="A277" s="3" t="s">
        <v>284</v>
      </c>
      <c r="B277" s="3">
        <v>2361</v>
      </c>
      <c r="C277" s="3" t="s">
        <v>291</v>
      </c>
      <c r="D277" s="4">
        <v>10185</v>
      </c>
      <c r="E277" s="4">
        <v>8926</v>
      </c>
      <c r="F277" s="13">
        <f>E277/12</f>
        <v>743.83333333333337</v>
      </c>
      <c r="G277" s="14">
        <f>E277*100/150000</f>
        <v>5.9506666666666668</v>
      </c>
    </row>
    <row r="278" spans="1:7">
      <c r="A278" s="3" t="s">
        <v>284</v>
      </c>
      <c r="B278" s="3">
        <v>2380</v>
      </c>
      <c r="C278" s="3" t="s">
        <v>292</v>
      </c>
      <c r="D278" s="4">
        <v>64714</v>
      </c>
      <c r="E278" s="4">
        <v>6460.4</v>
      </c>
      <c r="F278" s="13">
        <f>E278/12</f>
        <v>538.36666666666667</v>
      </c>
      <c r="G278" s="14">
        <f>E278*100/150000</f>
        <v>4.3069333333333333</v>
      </c>
    </row>
    <row r="279" spans="1:7">
      <c r="A279" s="3" t="s">
        <v>293</v>
      </c>
      <c r="B279" s="3">
        <v>2401</v>
      </c>
      <c r="C279" s="3" t="s">
        <v>294</v>
      </c>
      <c r="D279" s="4">
        <v>7066</v>
      </c>
      <c r="E279" s="4">
        <v>11185</v>
      </c>
      <c r="F279" s="13">
        <f>E279/12</f>
        <v>932.08333333333337</v>
      </c>
      <c r="G279" s="14">
        <f>E279*100/150000</f>
        <v>7.456666666666667</v>
      </c>
    </row>
    <row r="280" spans="1:7">
      <c r="A280" s="3" t="s">
        <v>293</v>
      </c>
      <c r="B280" s="3">
        <v>2403</v>
      </c>
      <c r="C280" s="3" t="s">
        <v>295</v>
      </c>
      <c r="D280" s="4">
        <v>2372</v>
      </c>
      <c r="E280" s="4">
        <v>10734</v>
      </c>
      <c r="F280" s="13">
        <f>E280/12</f>
        <v>894.5</v>
      </c>
      <c r="G280" s="14">
        <f>E280*100/150000</f>
        <v>7.1559999999999997</v>
      </c>
    </row>
    <row r="281" spans="1:7">
      <c r="A281" s="3" t="s">
        <v>293</v>
      </c>
      <c r="B281" s="3">
        <v>2404</v>
      </c>
      <c r="C281" s="3" t="s">
        <v>296</v>
      </c>
      <c r="D281" s="4">
        <v>5504</v>
      </c>
      <c r="E281" s="4">
        <v>10294</v>
      </c>
      <c r="F281" s="13">
        <f>E281/12</f>
        <v>857.83333333333337</v>
      </c>
      <c r="G281" s="14">
        <f>E281*100/150000</f>
        <v>6.8626666666666667</v>
      </c>
    </row>
    <row r="282" spans="1:7">
      <c r="A282" s="3" t="s">
        <v>293</v>
      </c>
      <c r="B282" s="3">
        <v>2409</v>
      </c>
      <c r="C282" s="3" t="s">
        <v>297</v>
      </c>
      <c r="D282" s="4">
        <v>6759</v>
      </c>
      <c r="E282" s="4">
        <v>8850</v>
      </c>
      <c r="F282" s="13">
        <f>E282/12</f>
        <v>737.5</v>
      </c>
      <c r="G282" s="14">
        <f>E282*100/150000</f>
        <v>5.9</v>
      </c>
    </row>
    <row r="283" spans="1:7">
      <c r="A283" s="3" t="s">
        <v>293</v>
      </c>
      <c r="B283" s="3">
        <v>2417</v>
      </c>
      <c r="C283" s="3" t="s">
        <v>298</v>
      </c>
      <c r="D283" s="4">
        <v>3947</v>
      </c>
      <c r="E283" s="4">
        <v>8080</v>
      </c>
      <c r="F283" s="13">
        <f>E283/12</f>
        <v>673.33333333333337</v>
      </c>
      <c r="G283" s="14">
        <f>E283*100/150000</f>
        <v>5.3866666666666667</v>
      </c>
    </row>
    <row r="284" spans="1:7">
      <c r="A284" s="3" t="s">
        <v>293</v>
      </c>
      <c r="B284" s="3">
        <v>2418</v>
      </c>
      <c r="C284" s="3" t="s">
        <v>299</v>
      </c>
      <c r="D284" s="4">
        <v>3033</v>
      </c>
      <c r="E284" s="4">
        <v>7719</v>
      </c>
      <c r="F284" s="13">
        <f>E284/12</f>
        <v>643.25</v>
      </c>
      <c r="G284" s="14">
        <f>E284*100/150000</f>
        <v>5.1459999999999999</v>
      </c>
    </row>
    <row r="285" spans="1:7">
      <c r="A285" s="3" t="s">
        <v>293</v>
      </c>
      <c r="B285" s="3">
        <v>2421</v>
      </c>
      <c r="C285" s="3" t="s">
        <v>300</v>
      </c>
      <c r="D285" s="4">
        <v>5747</v>
      </c>
      <c r="E285" s="4">
        <v>9283</v>
      </c>
      <c r="F285" s="13">
        <f>E285/12</f>
        <v>773.58333333333337</v>
      </c>
      <c r="G285" s="14">
        <f>E285*100/150000</f>
        <v>6.1886666666666663</v>
      </c>
    </row>
    <row r="286" spans="1:7">
      <c r="A286" s="3" t="s">
        <v>293</v>
      </c>
      <c r="B286" s="3">
        <v>2422</v>
      </c>
      <c r="C286" s="3" t="s">
        <v>301</v>
      </c>
      <c r="D286" s="4">
        <v>2436</v>
      </c>
      <c r="E286" s="4">
        <v>7650</v>
      </c>
      <c r="F286" s="13">
        <f>E286/12</f>
        <v>637.5</v>
      </c>
      <c r="G286" s="14">
        <f>E286*100/150000</f>
        <v>5.0999999999999996</v>
      </c>
    </row>
    <row r="287" spans="1:7">
      <c r="A287" s="3" t="s">
        <v>293</v>
      </c>
      <c r="B287" s="3">
        <v>2425</v>
      </c>
      <c r="C287" s="3" t="s">
        <v>302</v>
      </c>
      <c r="D287" s="4">
        <v>2413</v>
      </c>
      <c r="E287" s="4">
        <v>11026</v>
      </c>
      <c r="F287" s="13">
        <f>E287/12</f>
        <v>918.83333333333337</v>
      </c>
      <c r="G287" s="14">
        <f>E287*100/150000</f>
        <v>7.3506666666666662</v>
      </c>
    </row>
    <row r="288" spans="1:7">
      <c r="A288" s="3" t="s">
        <v>293</v>
      </c>
      <c r="B288" s="3">
        <v>2460</v>
      </c>
      <c r="C288" s="3" t="s">
        <v>303</v>
      </c>
      <c r="D288" s="4">
        <v>8963</v>
      </c>
      <c r="E288" s="4">
        <v>6689.8</v>
      </c>
      <c r="F288" s="13">
        <f>E288/12</f>
        <v>557.48333333333335</v>
      </c>
      <c r="G288" s="14">
        <f>E288*100/150000</f>
        <v>4.4598666666666666</v>
      </c>
    </row>
    <row r="289" spans="1:7">
      <c r="A289" s="3" t="s">
        <v>293</v>
      </c>
      <c r="B289" s="3">
        <v>2462</v>
      </c>
      <c r="C289" s="3" t="s">
        <v>304</v>
      </c>
      <c r="D289" s="4">
        <v>6393</v>
      </c>
      <c r="E289" s="4">
        <v>9254</v>
      </c>
      <c r="F289" s="13">
        <f>E289/12</f>
        <v>771.16666666666663</v>
      </c>
      <c r="G289" s="14">
        <f>E289*100/150000</f>
        <v>6.1693333333333333</v>
      </c>
    </row>
    <row r="290" spans="1:7">
      <c r="A290" s="3" t="s">
        <v>293</v>
      </c>
      <c r="B290" s="3">
        <v>2463</v>
      </c>
      <c r="C290" s="3" t="s">
        <v>305</v>
      </c>
      <c r="D290" s="4">
        <v>2782</v>
      </c>
      <c r="E290" s="4">
        <v>12610</v>
      </c>
      <c r="F290" s="13">
        <f>E290/12</f>
        <v>1050.8333333333333</v>
      </c>
      <c r="G290" s="14">
        <f>E290*100/150000</f>
        <v>8.4066666666666663</v>
      </c>
    </row>
    <row r="291" spans="1:7">
      <c r="A291" s="3" t="s">
        <v>293</v>
      </c>
      <c r="B291" s="3">
        <v>2480</v>
      </c>
      <c r="C291" s="3" t="s">
        <v>306</v>
      </c>
      <c r="D291" s="4">
        <v>132235</v>
      </c>
      <c r="E291" s="4">
        <v>9751</v>
      </c>
      <c r="F291" s="13">
        <f>E291/12</f>
        <v>812.58333333333337</v>
      </c>
      <c r="G291" s="14">
        <f>E291*100/150000</f>
        <v>6.5006666666666666</v>
      </c>
    </row>
    <row r="292" spans="1:7">
      <c r="A292" s="3" t="s">
        <v>293</v>
      </c>
      <c r="B292" s="3">
        <v>2481</v>
      </c>
      <c r="C292" s="3" t="s">
        <v>307</v>
      </c>
      <c r="D292" s="4">
        <v>12243</v>
      </c>
      <c r="E292" s="4">
        <v>5173</v>
      </c>
      <c r="F292" s="13">
        <f>E292/12</f>
        <v>431.08333333333331</v>
      </c>
      <c r="G292" s="14">
        <f>E292*100/150000</f>
        <v>3.4486666666666665</v>
      </c>
    </row>
    <row r="293" spans="1:7">
      <c r="A293" s="3" t="s">
        <v>293</v>
      </c>
      <c r="B293" s="3">
        <v>2482</v>
      </c>
      <c r="C293" s="3" t="s">
        <v>308</v>
      </c>
      <c r="D293" s="4">
        <v>74402</v>
      </c>
      <c r="E293" s="4">
        <v>7012.5</v>
      </c>
      <c r="F293" s="13">
        <f>E293/12</f>
        <v>584.375</v>
      </c>
      <c r="G293" s="14">
        <f>E293*100/150000</f>
        <v>4.6749999999999998</v>
      </c>
    </row>
    <row r="294" spans="1:7">
      <c r="A294" s="3" t="s">
        <v>309</v>
      </c>
      <c r="B294" s="3">
        <v>2505</v>
      </c>
      <c r="C294" s="3" t="s">
        <v>310</v>
      </c>
      <c r="D294" s="4">
        <v>6111</v>
      </c>
      <c r="E294" s="4">
        <v>7033.33</v>
      </c>
      <c r="F294" s="13">
        <f>E294/12</f>
        <v>586.11083333333329</v>
      </c>
      <c r="G294" s="14">
        <f>E294*100/150000</f>
        <v>4.6888866666666669</v>
      </c>
    </row>
    <row r="295" spans="1:7">
      <c r="A295" s="3" t="s">
        <v>309</v>
      </c>
      <c r="B295" s="3">
        <v>2506</v>
      </c>
      <c r="C295" s="3" t="s">
        <v>311</v>
      </c>
      <c r="D295" s="4">
        <v>2667</v>
      </c>
      <c r="E295" s="4">
        <v>8550</v>
      </c>
      <c r="F295" s="13">
        <f>E295/12</f>
        <v>712.5</v>
      </c>
      <c r="G295" s="14">
        <f>E295*100/150000</f>
        <v>5.7</v>
      </c>
    </row>
    <row r="296" spans="1:7">
      <c r="A296" s="3" t="s">
        <v>309</v>
      </c>
      <c r="B296" s="3">
        <v>2510</v>
      </c>
      <c r="C296" s="3" t="s">
        <v>312</v>
      </c>
      <c r="D296" s="4">
        <v>4760</v>
      </c>
      <c r="E296" s="4">
        <v>8404.5</v>
      </c>
      <c r="F296" s="13">
        <f>E296/12</f>
        <v>700.375</v>
      </c>
      <c r="G296" s="14">
        <f>E296*100/150000</f>
        <v>5.6029999999999998</v>
      </c>
    </row>
    <row r="297" spans="1:7">
      <c r="A297" s="3" t="s">
        <v>309</v>
      </c>
      <c r="B297" s="3">
        <v>2513</v>
      </c>
      <c r="C297" s="3" t="s">
        <v>313</v>
      </c>
      <c r="D297" s="4">
        <v>3160</v>
      </c>
      <c r="E297" s="4">
        <v>7152.5</v>
      </c>
      <c r="F297" s="13">
        <f>E297/12</f>
        <v>596.04166666666663</v>
      </c>
      <c r="G297" s="14">
        <f>E297*100/150000</f>
        <v>4.7683333333333335</v>
      </c>
    </row>
    <row r="298" spans="1:7">
      <c r="A298" s="3" t="s">
        <v>309</v>
      </c>
      <c r="B298" s="3">
        <v>2514</v>
      </c>
      <c r="C298" s="3" t="s">
        <v>314</v>
      </c>
      <c r="D298" s="4">
        <v>15729</v>
      </c>
      <c r="E298" s="4">
        <v>7453.5</v>
      </c>
      <c r="F298" s="13">
        <f>E298/12</f>
        <v>621.125</v>
      </c>
      <c r="G298" s="14">
        <f>E298*100/150000</f>
        <v>4.9690000000000003</v>
      </c>
    </row>
    <row r="299" spans="1:7">
      <c r="A299" s="3" t="s">
        <v>309</v>
      </c>
      <c r="B299" s="3">
        <v>2518</v>
      </c>
      <c r="C299" s="3" t="s">
        <v>315</v>
      </c>
      <c r="D299" s="4">
        <v>4119</v>
      </c>
      <c r="E299" s="4">
        <v>9316</v>
      </c>
      <c r="F299" s="13">
        <f>E299/12</f>
        <v>776.33333333333337</v>
      </c>
      <c r="G299" s="14">
        <f>E299*100/150000</f>
        <v>6.2106666666666666</v>
      </c>
    </row>
    <row r="300" spans="1:7">
      <c r="A300" s="3" t="s">
        <v>309</v>
      </c>
      <c r="B300" s="3">
        <v>2521</v>
      </c>
      <c r="C300" s="3" t="s">
        <v>316</v>
      </c>
      <c r="D300" s="4">
        <v>5883</v>
      </c>
      <c r="E300" s="4">
        <v>10056.4</v>
      </c>
      <c r="F300" s="13">
        <f>E300/12</f>
        <v>838.0333333333333</v>
      </c>
      <c r="G300" s="14">
        <f>E300*100/150000</f>
        <v>6.7042666666666664</v>
      </c>
    </row>
    <row r="301" spans="1:7">
      <c r="A301" s="3" t="s">
        <v>309</v>
      </c>
      <c r="B301" s="3">
        <v>2523</v>
      </c>
      <c r="C301" s="3" t="s">
        <v>317</v>
      </c>
      <c r="D301" s="4">
        <v>17420</v>
      </c>
      <c r="E301" s="4">
        <v>7482.5</v>
      </c>
      <c r="F301" s="13">
        <f>E301/12</f>
        <v>623.54166666666663</v>
      </c>
      <c r="G301" s="14">
        <f>E301*100/150000</f>
        <v>4.9883333333333333</v>
      </c>
    </row>
    <row r="302" spans="1:7">
      <c r="A302" s="3" t="s">
        <v>309</v>
      </c>
      <c r="B302" s="3">
        <v>2560</v>
      </c>
      <c r="C302" s="3" t="s">
        <v>318</v>
      </c>
      <c r="D302" s="4">
        <v>7911</v>
      </c>
      <c r="E302" s="4">
        <v>9317</v>
      </c>
      <c r="F302" s="13">
        <f>E302/12</f>
        <v>776.41666666666663</v>
      </c>
      <c r="G302" s="14">
        <f>E302*100/150000</f>
        <v>6.2113333333333332</v>
      </c>
    </row>
    <row r="303" spans="1:7">
      <c r="A303" s="3" t="s">
        <v>309</v>
      </c>
      <c r="B303" s="3">
        <v>2580</v>
      </c>
      <c r="C303" s="3" t="s">
        <v>319</v>
      </c>
      <c r="D303" s="4">
        <v>79244</v>
      </c>
      <c r="E303" s="4">
        <v>10162</v>
      </c>
      <c r="F303" s="13">
        <f>E303/12</f>
        <v>846.83333333333337</v>
      </c>
      <c r="G303" s="14">
        <f>E303*100/150000</f>
        <v>6.7746666666666666</v>
      </c>
    </row>
    <row r="304" spans="1:7">
      <c r="A304" s="3" t="s">
        <v>309</v>
      </c>
      <c r="B304" s="3">
        <v>2581</v>
      </c>
      <c r="C304" s="3" t="s">
        <v>320</v>
      </c>
      <c r="D304" s="4">
        <v>42362</v>
      </c>
      <c r="E304" s="4">
        <v>8246</v>
      </c>
      <c r="F304" s="13">
        <f>E304/12</f>
        <v>687.16666666666663</v>
      </c>
      <c r="G304" s="14">
        <f>E304*100/150000</f>
        <v>5.4973333333333336</v>
      </c>
    </row>
    <row r="305" spans="1:7">
      <c r="A305" s="3" t="s">
        <v>309</v>
      </c>
      <c r="B305" s="3">
        <v>2582</v>
      </c>
      <c r="C305" s="3" t="s">
        <v>321</v>
      </c>
      <c r="D305" s="4">
        <v>28048</v>
      </c>
      <c r="E305" s="4">
        <v>8817.5</v>
      </c>
      <c r="F305" s="13">
        <f>E305/12</f>
        <v>734.79166666666663</v>
      </c>
      <c r="G305" s="14">
        <f>E305*100/150000</f>
        <v>5.878333333333333</v>
      </c>
    </row>
    <row r="306" spans="1:7">
      <c r="A306" s="3" t="s">
        <v>309</v>
      </c>
      <c r="B306" s="3">
        <v>2583</v>
      </c>
      <c r="C306" s="3" t="s">
        <v>322</v>
      </c>
      <c r="D306" s="4">
        <v>9340</v>
      </c>
      <c r="E306" s="4">
        <v>8644</v>
      </c>
      <c r="F306" s="13">
        <f>E306/12</f>
        <v>720.33333333333337</v>
      </c>
      <c r="G306" s="14">
        <f>E306*100/150000</f>
        <v>5.762666666666667</v>
      </c>
    </row>
    <row r="307" spans="1:7">
      <c r="A307" s="3" t="s">
        <v>309</v>
      </c>
      <c r="B307" s="3">
        <v>2584</v>
      </c>
      <c r="C307" s="3" t="s">
        <v>323</v>
      </c>
      <c r="D307" s="4">
        <v>22423</v>
      </c>
      <c r="E307" s="4">
        <v>10811.5</v>
      </c>
      <c r="F307" s="13">
        <f>E307/12</f>
        <v>900.95833333333337</v>
      </c>
      <c r="G307" s="14">
        <f>E307*100/150000</f>
        <v>7.2076666666666664</v>
      </c>
    </row>
  </sheetData>
  <autoFilter ref="A18:G18" xr:uid="{861F6088-ABEA-4095-8379-0E2DBDEE3BD4}"/>
  <mergeCells count="1">
    <mergeCell ref="F16:G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B910-9E7A-4C66-9309-FB664D452B00}">
  <dimension ref="A1:G307"/>
  <sheetViews>
    <sheetView workbookViewId="0"/>
  </sheetViews>
  <sheetFormatPr defaultRowHeight="14.45"/>
  <cols>
    <col min="1" max="1" width="19.28515625" bestFit="1" customWidth="1"/>
    <col min="2" max="2" width="11.85546875" customWidth="1"/>
    <col min="3" max="3" width="24" bestFit="1" customWidth="1"/>
    <col min="4" max="4" width="13" style="5" bestFit="1" customWidth="1"/>
    <col min="5" max="5" width="0" hidden="1" customWidth="1"/>
    <col min="6" max="6" width="17" customWidth="1"/>
    <col min="7" max="7" width="13.7109375" customWidth="1"/>
  </cols>
  <sheetData>
    <row r="1" spans="1:7" ht="22.9">
      <c r="A1" s="7" t="s">
        <v>0</v>
      </c>
      <c r="D1"/>
    </row>
    <row r="2" spans="1:7" ht="22.9">
      <c r="A2" s="18" t="s">
        <v>341</v>
      </c>
      <c r="D2"/>
    </row>
    <row r="3" spans="1:7" ht="22.9">
      <c r="A3" s="18" t="s">
        <v>342</v>
      </c>
      <c r="D3"/>
    </row>
    <row r="4" spans="1:7" ht="22.9">
      <c r="A4" s="7" t="s">
        <v>2</v>
      </c>
      <c r="D4"/>
    </row>
    <row r="5" spans="1:7">
      <c r="A5" s="8" t="s">
        <v>3</v>
      </c>
      <c r="D5"/>
    </row>
    <row r="6" spans="1:7">
      <c r="A6" s="8" t="s">
        <v>4</v>
      </c>
      <c r="D6"/>
    </row>
    <row r="7" spans="1:7">
      <c r="A7" s="8" t="s">
        <v>5</v>
      </c>
      <c r="D7"/>
    </row>
    <row r="8" spans="1:7">
      <c r="A8" s="8" t="s">
        <v>6</v>
      </c>
      <c r="D8"/>
    </row>
    <row r="9" spans="1:7">
      <c r="D9"/>
    </row>
    <row r="10" spans="1:7">
      <c r="A10" s="19" t="s">
        <v>325</v>
      </c>
      <c r="B10" s="20"/>
      <c r="C10" s="20"/>
      <c r="D10" s="20"/>
    </row>
    <row r="11" spans="1:7">
      <c r="A11" s="20"/>
      <c r="B11" s="20"/>
      <c r="C11" s="20"/>
      <c r="D11" s="20"/>
    </row>
    <row r="12" spans="1:7">
      <c r="A12" s="20"/>
      <c r="B12" s="20"/>
      <c r="C12" s="20"/>
      <c r="D12" s="20"/>
    </row>
    <row r="13" spans="1:7">
      <c r="A13" s="20"/>
      <c r="B13" s="20"/>
      <c r="C13" s="20"/>
      <c r="D13" s="20"/>
    </row>
    <row r="14" spans="1:7">
      <c r="A14" s="20"/>
      <c r="B14" s="20"/>
      <c r="C14" s="20"/>
      <c r="D14" s="20"/>
      <c r="E14" t="s">
        <v>332</v>
      </c>
    </row>
    <row r="16" spans="1:7">
      <c r="E16" t="s">
        <v>343</v>
      </c>
      <c r="F16" s="22" t="s">
        <v>344</v>
      </c>
      <c r="G16" s="23"/>
    </row>
    <row r="17" spans="1:7" ht="43.15">
      <c r="E17" s="1" t="s">
        <v>345</v>
      </c>
      <c r="F17" s="15" t="s">
        <v>346</v>
      </c>
      <c r="G17" s="16" t="s">
        <v>347</v>
      </c>
    </row>
    <row r="18" spans="1:7" s="1" customFormat="1">
      <c r="A18" s="2" t="s">
        <v>9</v>
      </c>
      <c r="B18" s="2" t="s">
        <v>10</v>
      </c>
      <c r="C18" s="2" t="s">
        <v>11</v>
      </c>
      <c r="D18" s="6" t="s">
        <v>12</v>
      </c>
      <c r="E18" s="2" t="s">
        <v>338</v>
      </c>
      <c r="F18" s="6" t="s">
        <v>348</v>
      </c>
      <c r="G18" s="17" t="s">
        <v>340</v>
      </c>
    </row>
    <row r="19" spans="1:7">
      <c r="A19" s="3" t="s">
        <v>14</v>
      </c>
      <c r="B19" s="3">
        <v>114</v>
      </c>
      <c r="C19" s="3" t="s">
        <v>15</v>
      </c>
      <c r="D19" s="4">
        <v>49262</v>
      </c>
      <c r="E19" s="4">
        <v>57085.599999999999</v>
      </c>
      <c r="F19" s="4">
        <f>(E19/12)/15</f>
        <v>317.14222222222219</v>
      </c>
      <c r="G19" s="14">
        <f>E19/20000</f>
        <v>2.8542799999999997</v>
      </c>
    </row>
    <row r="20" spans="1:7">
      <c r="A20" s="3" t="s">
        <v>14</v>
      </c>
      <c r="B20" s="3">
        <v>115</v>
      </c>
      <c r="C20" s="3" t="s">
        <v>16</v>
      </c>
      <c r="D20" s="4">
        <v>34851</v>
      </c>
      <c r="E20" s="4">
        <v>87120</v>
      </c>
      <c r="F20" s="4">
        <f t="shared" ref="F20:F83" si="0">(E20/12)/15</f>
        <v>484</v>
      </c>
      <c r="G20" s="14">
        <f t="shared" ref="G20:G83" si="1">E20/20000</f>
        <v>4.3559999999999999</v>
      </c>
    </row>
    <row r="21" spans="1:7">
      <c r="A21" s="3" t="s">
        <v>14</v>
      </c>
      <c r="B21" s="3">
        <v>117</v>
      </c>
      <c r="C21" s="3" t="s">
        <v>17</v>
      </c>
      <c r="D21" s="4">
        <v>49138</v>
      </c>
      <c r="E21" s="4">
        <v>122872</v>
      </c>
      <c r="F21" s="4">
        <f t="shared" si="0"/>
        <v>682.62222222222226</v>
      </c>
      <c r="G21" s="14">
        <f t="shared" si="1"/>
        <v>6.1436000000000002</v>
      </c>
    </row>
    <row r="22" spans="1:7">
      <c r="A22" s="3" t="s">
        <v>14</v>
      </c>
      <c r="B22" s="3">
        <v>120</v>
      </c>
      <c r="C22" s="3" t="s">
        <v>18</v>
      </c>
      <c r="D22" s="4">
        <v>46457</v>
      </c>
      <c r="E22" s="4">
        <v>111892</v>
      </c>
      <c r="F22" s="4">
        <f t="shared" si="0"/>
        <v>621.62222222222226</v>
      </c>
      <c r="G22" s="14">
        <f t="shared" si="1"/>
        <v>5.5945999999999998</v>
      </c>
    </row>
    <row r="23" spans="1:7">
      <c r="A23" s="3" t="s">
        <v>14</v>
      </c>
      <c r="B23" s="3">
        <v>123</v>
      </c>
      <c r="C23" s="3" t="s">
        <v>19</v>
      </c>
      <c r="D23" s="4">
        <v>85460</v>
      </c>
      <c r="E23" s="4">
        <v>60880</v>
      </c>
      <c r="F23" s="4">
        <f t="shared" si="0"/>
        <v>338.22222222222223</v>
      </c>
      <c r="G23" s="14">
        <f t="shared" si="1"/>
        <v>3.044</v>
      </c>
    </row>
    <row r="24" spans="1:7">
      <c r="A24" s="3" t="s">
        <v>14</v>
      </c>
      <c r="B24" s="3">
        <v>125</v>
      </c>
      <c r="C24" s="3" t="s">
        <v>20</v>
      </c>
      <c r="D24" s="4">
        <v>29123</v>
      </c>
      <c r="E24" s="4">
        <v>94837</v>
      </c>
      <c r="F24" s="4">
        <f t="shared" si="0"/>
        <v>526.87222222222215</v>
      </c>
      <c r="G24" s="14">
        <f t="shared" si="1"/>
        <v>4.7418500000000003</v>
      </c>
    </row>
    <row r="25" spans="1:7">
      <c r="A25" s="3" t="s">
        <v>14</v>
      </c>
      <c r="B25" s="3">
        <v>127</v>
      </c>
      <c r="C25" s="3" t="s">
        <v>21</v>
      </c>
      <c r="D25" s="4">
        <v>95383</v>
      </c>
      <c r="E25" s="4">
        <v>48838</v>
      </c>
      <c r="F25" s="4">
        <f t="shared" si="0"/>
        <v>271.32222222222225</v>
      </c>
      <c r="G25" s="14">
        <f t="shared" si="1"/>
        <v>2.4419</v>
      </c>
    </row>
    <row r="26" spans="1:7">
      <c r="A26" s="3" t="s">
        <v>14</v>
      </c>
      <c r="B26" s="3">
        <v>128</v>
      </c>
      <c r="C26" s="3" t="s">
        <v>22</v>
      </c>
      <c r="D26" s="4">
        <v>17352</v>
      </c>
      <c r="E26" s="4">
        <v>65400</v>
      </c>
      <c r="F26" s="4">
        <f t="shared" si="0"/>
        <v>363.33333333333331</v>
      </c>
      <c r="G26" s="14">
        <f t="shared" si="1"/>
        <v>3.27</v>
      </c>
    </row>
    <row r="27" spans="1:7">
      <c r="A27" s="3" t="s">
        <v>14</v>
      </c>
      <c r="B27" s="3">
        <v>136</v>
      </c>
      <c r="C27" s="3" t="s">
        <v>23</v>
      </c>
      <c r="D27" s="4">
        <v>97683</v>
      </c>
      <c r="E27" s="4">
        <v>92258.75</v>
      </c>
      <c r="F27" s="4">
        <f t="shared" si="0"/>
        <v>512.54861111111109</v>
      </c>
      <c r="G27" s="14">
        <f t="shared" si="1"/>
        <v>4.6129375000000001</v>
      </c>
    </row>
    <row r="28" spans="1:7">
      <c r="A28" s="3" t="s">
        <v>14</v>
      </c>
      <c r="B28" s="3">
        <v>138</v>
      </c>
      <c r="C28" s="3" t="s">
        <v>24</v>
      </c>
      <c r="D28" s="4">
        <v>49214</v>
      </c>
      <c r="E28" s="4">
        <v>90616</v>
      </c>
      <c r="F28" s="4">
        <f t="shared" si="0"/>
        <v>503.42222222222222</v>
      </c>
      <c r="G28" s="14">
        <f t="shared" si="1"/>
        <v>4.5308000000000002</v>
      </c>
    </row>
    <row r="29" spans="1:7">
      <c r="A29" s="3" t="s">
        <v>14</v>
      </c>
      <c r="B29" s="3">
        <v>139</v>
      </c>
      <c r="C29" s="3" t="s">
        <v>25</v>
      </c>
      <c r="D29" s="4">
        <v>31853</v>
      </c>
      <c r="E29" s="4">
        <v>69677</v>
      </c>
      <c r="F29" s="4">
        <f t="shared" si="0"/>
        <v>387.09444444444449</v>
      </c>
      <c r="G29" s="14">
        <f t="shared" si="1"/>
        <v>3.4838499999999999</v>
      </c>
    </row>
    <row r="30" spans="1:7">
      <c r="A30" s="3" t="s">
        <v>14</v>
      </c>
      <c r="B30" s="3">
        <v>140</v>
      </c>
      <c r="C30" s="3" t="s">
        <v>26</v>
      </c>
      <c r="D30" s="4">
        <v>11664</v>
      </c>
      <c r="E30" s="4">
        <v>75582</v>
      </c>
      <c r="F30" s="4">
        <f t="shared" si="0"/>
        <v>419.9</v>
      </c>
      <c r="G30" s="14">
        <f t="shared" si="1"/>
        <v>3.7791000000000001</v>
      </c>
    </row>
    <row r="31" spans="1:7">
      <c r="A31" s="3" t="s">
        <v>14</v>
      </c>
      <c r="B31" s="3">
        <v>160</v>
      </c>
      <c r="C31" s="3" t="s">
        <v>27</v>
      </c>
      <c r="D31" s="4">
        <v>75137</v>
      </c>
      <c r="E31" s="4">
        <v>56454.54</v>
      </c>
      <c r="F31" s="4">
        <f t="shared" si="0"/>
        <v>313.63633333333331</v>
      </c>
      <c r="G31" s="14">
        <f t="shared" si="1"/>
        <v>2.822727</v>
      </c>
    </row>
    <row r="32" spans="1:7">
      <c r="A32" s="3" t="s">
        <v>14</v>
      </c>
      <c r="B32" s="3">
        <v>162</v>
      </c>
      <c r="C32" s="3" t="s">
        <v>28</v>
      </c>
      <c r="D32" s="4">
        <v>32692</v>
      </c>
      <c r="E32" s="4">
        <v>44298</v>
      </c>
      <c r="F32" s="4">
        <f t="shared" si="0"/>
        <v>246.1</v>
      </c>
      <c r="G32" s="14">
        <f t="shared" si="1"/>
        <v>2.2149000000000001</v>
      </c>
    </row>
    <row r="33" spans="1:7">
      <c r="A33" s="3" t="s">
        <v>14</v>
      </c>
      <c r="B33" s="3">
        <v>163</v>
      </c>
      <c r="C33" s="3" t="s">
        <v>29</v>
      </c>
      <c r="D33" s="4">
        <v>76237</v>
      </c>
      <c r="E33" s="4">
        <v>55680</v>
      </c>
      <c r="F33" s="4">
        <f t="shared" si="0"/>
        <v>309.33333333333331</v>
      </c>
      <c r="G33" s="14">
        <f t="shared" si="1"/>
        <v>2.7839999999999998</v>
      </c>
    </row>
    <row r="34" spans="1:7">
      <c r="A34" s="3" t="s">
        <v>14</v>
      </c>
      <c r="B34" s="3">
        <v>180</v>
      </c>
      <c r="C34" s="3" t="s">
        <v>30</v>
      </c>
      <c r="D34" s="4">
        <v>1099252</v>
      </c>
      <c r="E34" s="4">
        <v>43206</v>
      </c>
      <c r="F34" s="4">
        <f t="shared" si="0"/>
        <v>240.03333333333333</v>
      </c>
      <c r="G34" s="14">
        <f t="shared" si="1"/>
        <v>2.1602999999999999</v>
      </c>
    </row>
    <row r="35" spans="1:7">
      <c r="A35" s="3" t="s">
        <v>14</v>
      </c>
      <c r="B35" s="3">
        <v>181</v>
      </c>
      <c r="C35" s="3" t="s">
        <v>31</v>
      </c>
      <c r="D35" s="4">
        <v>102426</v>
      </c>
      <c r="E35" s="4">
        <v>70755.199999999997</v>
      </c>
      <c r="F35" s="4">
        <f t="shared" si="0"/>
        <v>393.08444444444444</v>
      </c>
      <c r="G35" s="14">
        <f t="shared" si="1"/>
        <v>3.53776</v>
      </c>
    </row>
    <row r="36" spans="1:7">
      <c r="A36" s="3" t="s">
        <v>14</v>
      </c>
      <c r="B36" s="3">
        <v>182</v>
      </c>
      <c r="C36" s="3" t="s">
        <v>32</v>
      </c>
      <c r="D36" s="4">
        <v>109486</v>
      </c>
      <c r="E36" s="4">
        <v>110265</v>
      </c>
      <c r="F36" s="4">
        <f t="shared" si="0"/>
        <v>612.58333333333337</v>
      </c>
      <c r="G36" s="14">
        <f t="shared" si="1"/>
        <v>5.5132500000000002</v>
      </c>
    </row>
    <row r="37" spans="1:7">
      <c r="A37" s="3" t="s">
        <v>14</v>
      </c>
      <c r="B37" s="3">
        <v>183</v>
      </c>
      <c r="C37" s="3" t="s">
        <v>33</v>
      </c>
      <c r="D37" s="4">
        <v>54070</v>
      </c>
      <c r="E37" s="4">
        <v>62050</v>
      </c>
      <c r="F37" s="4">
        <f t="shared" si="0"/>
        <v>344.72222222222223</v>
      </c>
      <c r="G37" s="14">
        <f t="shared" si="1"/>
        <v>3.1025</v>
      </c>
    </row>
    <row r="38" spans="1:7">
      <c r="A38" s="3" t="s">
        <v>14</v>
      </c>
      <c r="B38" s="3">
        <v>184</v>
      </c>
      <c r="C38" s="3" t="s">
        <v>34</v>
      </c>
      <c r="D38" s="4">
        <v>85450</v>
      </c>
      <c r="E38" s="4">
        <v>28357.75</v>
      </c>
      <c r="F38" s="4">
        <f t="shared" si="0"/>
        <v>157.54305555555555</v>
      </c>
      <c r="G38" s="14">
        <f t="shared" si="1"/>
        <v>1.4178875</v>
      </c>
    </row>
    <row r="39" spans="1:7">
      <c r="A39" s="3" t="s">
        <v>14</v>
      </c>
      <c r="B39" s="3">
        <v>186</v>
      </c>
      <c r="C39" s="3" t="s">
        <v>35</v>
      </c>
      <c r="D39" s="4">
        <v>48432</v>
      </c>
      <c r="E39" s="4">
        <v>47609</v>
      </c>
      <c r="F39" s="4">
        <f t="shared" si="0"/>
        <v>264.49444444444441</v>
      </c>
      <c r="G39" s="14">
        <f t="shared" si="1"/>
        <v>2.3804500000000002</v>
      </c>
    </row>
    <row r="40" spans="1:7">
      <c r="A40" s="3" t="s">
        <v>14</v>
      </c>
      <c r="B40" s="3">
        <v>187</v>
      </c>
      <c r="C40" s="3" t="s">
        <v>36</v>
      </c>
      <c r="D40" s="4">
        <v>11899</v>
      </c>
      <c r="E40" s="4">
        <v>129325</v>
      </c>
      <c r="F40" s="4">
        <f t="shared" si="0"/>
        <v>718.47222222222229</v>
      </c>
      <c r="G40" s="14">
        <f t="shared" si="1"/>
        <v>6.4662499999999996</v>
      </c>
    </row>
    <row r="41" spans="1:7">
      <c r="A41" s="3" t="s">
        <v>14</v>
      </c>
      <c r="B41" s="3">
        <v>188</v>
      </c>
      <c r="C41" s="3" t="s">
        <v>37</v>
      </c>
      <c r="D41" s="4">
        <v>65587</v>
      </c>
      <c r="E41" s="4">
        <v>143482.5</v>
      </c>
      <c r="F41" s="4">
        <f t="shared" si="0"/>
        <v>797.125</v>
      </c>
      <c r="G41" s="14">
        <f t="shared" si="1"/>
        <v>7.1741250000000001</v>
      </c>
    </row>
    <row r="42" spans="1:7">
      <c r="A42" s="3" t="s">
        <v>14</v>
      </c>
      <c r="B42" s="3">
        <v>191</v>
      </c>
      <c r="C42" s="3" t="s">
        <v>38</v>
      </c>
      <c r="D42" s="4">
        <v>51876</v>
      </c>
      <c r="E42" s="4">
        <v>55720</v>
      </c>
      <c r="F42" s="4">
        <f t="shared" si="0"/>
        <v>309.55555555555554</v>
      </c>
      <c r="G42" s="14">
        <f t="shared" si="1"/>
        <v>2.786</v>
      </c>
    </row>
    <row r="43" spans="1:7">
      <c r="A43" s="3" t="s">
        <v>14</v>
      </c>
      <c r="B43" s="3">
        <v>192</v>
      </c>
      <c r="C43" s="3" t="s">
        <v>39</v>
      </c>
      <c r="D43" s="4">
        <v>30043</v>
      </c>
      <c r="E43" s="4">
        <v>114251</v>
      </c>
      <c r="F43" s="4">
        <f t="shared" si="0"/>
        <v>634.72777777777776</v>
      </c>
      <c r="G43" s="14">
        <f t="shared" si="1"/>
        <v>5.7125500000000002</v>
      </c>
    </row>
    <row r="44" spans="1:7">
      <c r="A44" s="3" t="s">
        <v>40</v>
      </c>
      <c r="B44" s="3">
        <v>305</v>
      </c>
      <c r="C44" s="3" t="s">
        <v>41</v>
      </c>
      <c r="D44" s="4">
        <v>22765</v>
      </c>
      <c r="E44" s="4">
        <v>90801</v>
      </c>
      <c r="F44" s="4">
        <f t="shared" si="0"/>
        <v>504.45</v>
      </c>
      <c r="G44" s="14">
        <f t="shared" si="1"/>
        <v>4.5400499999999999</v>
      </c>
    </row>
    <row r="45" spans="1:7">
      <c r="A45" s="3" t="s">
        <v>40</v>
      </c>
      <c r="B45" s="3">
        <v>319</v>
      </c>
      <c r="C45" s="3" t="s">
        <v>42</v>
      </c>
      <c r="D45" s="4">
        <v>9625</v>
      </c>
      <c r="E45" s="4">
        <v>86929</v>
      </c>
      <c r="F45" s="4">
        <f t="shared" si="0"/>
        <v>482.93888888888887</v>
      </c>
      <c r="G45" s="14">
        <f t="shared" si="1"/>
        <v>4.3464499999999999</v>
      </c>
    </row>
    <row r="46" spans="1:7">
      <c r="A46" s="3" t="s">
        <v>40</v>
      </c>
      <c r="B46" s="3">
        <v>330</v>
      </c>
      <c r="C46" s="3" t="s">
        <v>43</v>
      </c>
      <c r="D46" s="4">
        <v>20133</v>
      </c>
      <c r="E46" s="4">
        <v>83832</v>
      </c>
      <c r="F46" s="4">
        <f t="shared" si="0"/>
        <v>465.73333333333335</v>
      </c>
      <c r="G46" s="14">
        <f t="shared" si="1"/>
        <v>4.1916000000000002</v>
      </c>
    </row>
    <row r="47" spans="1:7">
      <c r="A47" s="3" t="s">
        <v>40</v>
      </c>
      <c r="B47" s="3">
        <v>331</v>
      </c>
      <c r="C47" s="3" t="s">
        <v>44</v>
      </c>
      <c r="D47" s="4">
        <v>14421</v>
      </c>
      <c r="E47" s="4">
        <v>69679</v>
      </c>
      <c r="F47" s="4">
        <f t="shared" si="0"/>
        <v>387.10555555555555</v>
      </c>
      <c r="G47" s="14">
        <f t="shared" si="1"/>
        <v>3.4839500000000001</v>
      </c>
    </row>
    <row r="48" spans="1:7">
      <c r="A48" s="3" t="s">
        <v>40</v>
      </c>
      <c r="B48" s="3">
        <v>360</v>
      </c>
      <c r="C48" s="3" t="s">
        <v>45</v>
      </c>
      <c r="D48" s="4">
        <v>21406</v>
      </c>
      <c r="E48" s="4">
        <v>103385</v>
      </c>
      <c r="F48" s="4">
        <f t="shared" si="0"/>
        <v>574.36111111111109</v>
      </c>
      <c r="G48" s="14">
        <f t="shared" si="1"/>
        <v>5.1692499999999999</v>
      </c>
    </row>
    <row r="49" spans="1:7">
      <c r="A49" s="3" t="s">
        <v>40</v>
      </c>
      <c r="B49" s="3">
        <v>380</v>
      </c>
      <c r="C49" s="3" t="s">
        <v>46</v>
      </c>
      <c r="D49" s="4">
        <v>242140</v>
      </c>
      <c r="E49" s="4">
        <v>60826.5</v>
      </c>
      <c r="F49" s="4">
        <f t="shared" si="0"/>
        <v>337.92500000000001</v>
      </c>
      <c r="G49" s="14">
        <f t="shared" si="1"/>
        <v>3.0413250000000001</v>
      </c>
    </row>
    <row r="50" spans="1:7">
      <c r="A50" s="3" t="s">
        <v>40</v>
      </c>
      <c r="B50" s="3">
        <v>381</v>
      </c>
      <c r="C50" s="3" t="s">
        <v>47</v>
      </c>
      <c r="D50" s="4">
        <v>47848</v>
      </c>
      <c r="E50" s="4">
        <v>88045</v>
      </c>
      <c r="F50" s="4">
        <f t="shared" si="0"/>
        <v>489.13888888888886</v>
      </c>
      <c r="G50" s="14">
        <f t="shared" si="1"/>
        <v>4.4022500000000004</v>
      </c>
    </row>
    <row r="51" spans="1:7">
      <c r="A51" s="3" t="s">
        <v>40</v>
      </c>
      <c r="B51" s="3">
        <v>382</v>
      </c>
      <c r="C51" s="3" t="s">
        <v>48</v>
      </c>
      <c r="D51" s="4">
        <v>22344</v>
      </c>
      <c r="E51" s="4">
        <v>118260</v>
      </c>
      <c r="F51" s="4">
        <f t="shared" si="0"/>
        <v>657</v>
      </c>
      <c r="G51" s="14">
        <f t="shared" si="1"/>
        <v>5.9130000000000003</v>
      </c>
    </row>
    <row r="52" spans="1:7">
      <c r="A52" s="3" t="s">
        <v>49</v>
      </c>
      <c r="B52" s="3">
        <v>428</v>
      </c>
      <c r="C52" s="3" t="s">
        <v>50</v>
      </c>
      <c r="D52" s="4">
        <v>8981</v>
      </c>
      <c r="E52" s="4">
        <v>122640</v>
      </c>
      <c r="F52" s="4">
        <f t="shared" si="0"/>
        <v>681.33333333333337</v>
      </c>
      <c r="G52" s="14">
        <f t="shared" si="1"/>
        <v>6.1319999999999997</v>
      </c>
    </row>
    <row r="53" spans="1:7">
      <c r="A53" s="3" t="s">
        <v>49</v>
      </c>
      <c r="B53" s="3">
        <v>461</v>
      </c>
      <c r="C53" s="3" t="s">
        <v>51</v>
      </c>
      <c r="D53" s="4">
        <v>11612</v>
      </c>
      <c r="E53" s="4">
        <v>98030</v>
      </c>
      <c r="F53" s="4">
        <f t="shared" si="0"/>
        <v>544.61111111111109</v>
      </c>
      <c r="G53" s="14">
        <f t="shared" si="1"/>
        <v>4.9015000000000004</v>
      </c>
    </row>
    <row r="54" spans="1:7">
      <c r="A54" s="3" t="s">
        <v>49</v>
      </c>
      <c r="B54" s="3">
        <v>480</v>
      </c>
      <c r="C54" s="3" t="s">
        <v>52</v>
      </c>
      <c r="D54" s="4">
        <v>58021</v>
      </c>
      <c r="E54" s="4">
        <v>98884</v>
      </c>
      <c r="F54" s="4">
        <f t="shared" si="0"/>
        <v>549.35555555555561</v>
      </c>
      <c r="G54" s="14">
        <f t="shared" si="1"/>
        <v>4.9442000000000004</v>
      </c>
    </row>
    <row r="55" spans="1:7">
      <c r="A55" s="3" t="s">
        <v>49</v>
      </c>
      <c r="B55" s="3">
        <v>481</v>
      </c>
      <c r="C55" s="3" t="s">
        <v>53</v>
      </c>
      <c r="D55" s="4">
        <v>12086</v>
      </c>
      <c r="E55" s="4">
        <v>74775</v>
      </c>
      <c r="F55" s="4">
        <f t="shared" si="0"/>
        <v>415.41666666666669</v>
      </c>
      <c r="G55" s="14">
        <f t="shared" si="1"/>
        <v>3.73875</v>
      </c>
    </row>
    <row r="56" spans="1:7">
      <c r="A56" s="3" t="s">
        <v>49</v>
      </c>
      <c r="B56" s="3">
        <v>482</v>
      </c>
      <c r="C56" s="3" t="s">
        <v>54</v>
      </c>
      <c r="D56" s="4">
        <v>16058</v>
      </c>
      <c r="E56" s="4">
        <v>123066</v>
      </c>
      <c r="F56" s="4">
        <f t="shared" si="0"/>
        <v>683.7</v>
      </c>
      <c r="G56" s="14">
        <f t="shared" si="1"/>
        <v>6.1532999999999998</v>
      </c>
    </row>
    <row r="57" spans="1:7">
      <c r="A57" s="3" t="s">
        <v>49</v>
      </c>
      <c r="B57" s="3">
        <v>483</v>
      </c>
      <c r="C57" s="3" t="s">
        <v>55</v>
      </c>
      <c r="D57" s="4">
        <v>34604</v>
      </c>
      <c r="E57" s="4">
        <v>87020</v>
      </c>
      <c r="F57" s="4">
        <f t="shared" si="0"/>
        <v>483.44444444444446</v>
      </c>
      <c r="G57" s="14">
        <f t="shared" si="1"/>
        <v>4.351</v>
      </c>
    </row>
    <row r="58" spans="1:7">
      <c r="A58" s="3" t="s">
        <v>49</v>
      </c>
      <c r="B58" s="3">
        <v>484</v>
      </c>
      <c r="C58" s="3" t="s">
        <v>56</v>
      </c>
      <c r="D58" s="4">
        <v>107918</v>
      </c>
      <c r="E58" s="4">
        <v>62514</v>
      </c>
      <c r="F58" s="4">
        <f t="shared" si="0"/>
        <v>347.3</v>
      </c>
      <c r="G58" s="14">
        <f t="shared" si="1"/>
        <v>3.1257000000000001</v>
      </c>
    </row>
    <row r="59" spans="1:7">
      <c r="A59" s="3" t="s">
        <v>49</v>
      </c>
      <c r="B59" s="3">
        <v>486</v>
      </c>
      <c r="C59" s="3" t="s">
        <v>57</v>
      </c>
      <c r="D59" s="4">
        <v>38526</v>
      </c>
      <c r="E59" s="4">
        <v>91230</v>
      </c>
      <c r="F59" s="4">
        <f t="shared" si="0"/>
        <v>506.83333333333331</v>
      </c>
      <c r="G59" s="14">
        <f t="shared" si="1"/>
        <v>4.5614999999999997</v>
      </c>
    </row>
    <row r="60" spans="1:7">
      <c r="A60" s="3" t="s">
        <v>49</v>
      </c>
      <c r="B60" s="3">
        <v>488</v>
      </c>
      <c r="C60" s="3" t="s">
        <v>58</v>
      </c>
      <c r="D60" s="4">
        <v>14760</v>
      </c>
      <c r="E60" s="4">
        <v>105446</v>
      </c>
      <c r="F60" s="4">
        <f t="shared" si="0"/>
        <v>585.81111111111102</v>
      </c>
      <c r="G60" s="14">
        <f t="shared" si="1"/>
        <v>5.2723000000000004</v>
      </c>
    </row>
    <row r="61" spans="1:7">
      <c r="A61" s="3" t="s">
        <v>59</v>
      </c>
      <c r="B61" s="3">
        <v>509</v>
      </c>
      <c r="C61" s="3" t="s">
        <v>60</v>
      </c>
      <c r="D61" s="4">
        <v>5317</v>
      </c>
      <c r="E61" s="4">
        <v>100925</v>
      </c>
      <c r="F61" s="4">
        <f t="shared" si="0"/>
        <v>560.69444444444446</v>
      </c>
      <c r="G61" s="14">
        <f t="shared" si="1"/>
        <v>5.0462499999999997</v>
      </c>
    </row>
    <row r="62" spans="1:7">
      <c r="A62" s="3" t="s">
        <v>59</v>
      </c>
      <c r="B62" s="3">
        <v>512</v>
      </c>
      <c r="C62" s="3" t="s">
        <v>61</v>
      </c>
      <c r="D62" s="4">
        <v>3683</v>
      </c>
      <c r="E62" s="4">
        <v>85827</v>
      </c>
      <c r="F62" s="4">
        <f t="shared" si="0"/>
        <v>476.81666666666666</v>
      </c>
      <c r="G62" s="14">
        <f t="shared" si="1"/>
        <v>4.2913500000000004</v>
      </c>
    </row>
    <row r="63" spans="1:7">
      <c r="A63" s="3" t="s">
        <v>59</v>
      </c>
      <c r="B63" s="3">
        <v>513</v>
      </c>
      <c r="C63" s="3" t="s">
        <v>62</v>
      </c>
      <c r="D63" s="4">
        <v>10068</v>
      </c>
      <c r="E63" s="4">
        <v>72500</v>
      </c>
      <c r="F63" s="4">
        <f t="shared" si="0"/>
        <v>402.77777777777777</v>
      </c>
      <c r="G63" s="14">
        <f t="shared" si="1"/>
        <v>3.625</v>
      </c>
    </row>
    <row r="64" spans="1:7">
      <c r="A64" s="3" t="s">
        <v>59</v>
      </c>
      <c r="B64" s="3">
        <v>560</v>
      </c>
      <c r="C64" s="3" t="s">
        <v>63</v>
      </c>
      <c r="D64" s="4">
        <v>5498</v>
      </c>
      <c r="E64" s="4">
        <v>83803</v>
      </c>
      <c r="F64" s="4">
        <f t="shared" si="0"/>
        <v>465.57222222222219</v>
      </c>
      <c r="G64" s="14">
        <f t="shared" si="1"/>
        <v>4.19015</v>
      </c>
    </row>
    <row r="65" spans="1:7">
      <c r="A65" s="3" t="s">
        <v>59</v>
      </c>
      <c r="B65" s="3">
        <v>561</v>
      </c>
      <c r="C65" s="3" t="s">
        <v>64</v>
      </c>
      <c r="D65" s="4">
        <v>11506</v>
      </c>
      <c r="E65" s="4">
        <v>80504</v>
      </c>
      <c r="F65" s="4">
        <f t="shared" si="0"/>
        <v>447.24444444444447</v>
      </c>
      <c r="G65" s="14">
        <f t="shared" si="1"/>
        <v>4.0251999999999999</v>
      </c>
    </row>
    <row r="66" spans="1:7">
      <c r="A66" s="3" t="s">
        <v>59</v>
      </c>
      <c r="B66" s="3">
        <v>562</v>
      </c>
      <c r="C66" s="3" t="s">
        <v>65</v>
      </c>
      <c r="D66" s="4">
        <v>21903</v>
      </c>
      <c r="E66" s="4">
        <v>105770</v>
      </c>
      <c r="F66" s="4">
        <f t="shared" si="0"/>
        <v>587.61111111111109</v>
      </c>
      <c r="G66" s="14">
        <f t="shared" si="1"/>
        <v>5.2885</v>
      </c>
    </row>
    <row r="67" spans="1:7">
      <c r="A67" s="3" t="s">
        <v>59</v>
      </c>
      <c r="B67" s="3">
        <v>563</v>
      </c>
      <c r="C67" s="3" t="s">
        <v>66</v>
      </c>
      <c r="D67" s="4">
        <v>7630</v>
      </c>
      <c r="E67" s="4">
        <v>76710</v>
      </c>
      <c r="F67" s="4">
        <f t="shared" si="0"/>
        <v>426.16666666666669</v>
      </c>
      <c r="G67" s="14">
        <f t="shared" si="1"/>
        <v>3.8355000000000001</v>
      </c>
    </row>
    <row r="68" spans="1:7">
      <c r="A68" s="3" t="s">
        <v>59</v>
      </c>
      <c r="B68" s="3">
        <v>580</v>
      </c>
      <c r="C68" s="3" t="s">
        <v>67</v>
      </c>
      <c r="D68" s="4">
        <v>166673</v>
      </c>
      <c r="E68" s="4">
        <v>49180</v>
      </c>
      <c r="F68" s="4">
        <f t="shared" si="0"/>
        <v>273.22222222222223</v>
      </c>
      <c r="G68" s="14">
        <f t="shared" si="1"/>
        <v>2.4590000000000001</v>
      </c>
    </row>
    <row r="69" spans="1:7">
      <c r="A69" s="3" t="s">
        <v>59</v>
      </c>
      <c r="B69" s="3">
        <v>581</v>
      </c>
      <c r="C69" s="3" t="s">
        <v>68</v>
      </c>
      <c r="D69" s="4">
        <v>145120</v>
      </c>
      <c r="E69" s="4">
        <v>71951</v>
      </c>
      <c r="F69" s="4">
        <f t="shared" si="0"/>
        <v>399.72777777777782</v>
      </c>
      <c r="G69" s="14">
        <f t="shared" si="1"/>
        <v>3.59755</v>
      </c>
    </row>
    <row r="70" spans="1:7">
      <c r="A70" s="3" t="s">
        <v>59</v>
      </c>
      <c r="B70" s="3">
        <v>582</v>
      </c>
      <c r="C70" s="3" t="s">
        <v>69</v>
      </c>
      <c r="D70" s="4">
        <v>14834</v>
      </c>
      <c r="E70" s="4">
        <v>91329</v>
      </c>
      <c r="F70" s="4">
        <f t="shared" si="0"/>
        <v>507.38333333333333</v>
      </c>
      <c r="G70" s="14">
        <f t="shared" si="1"/>
        <v>4.5664499999999997</v>
      </c>
    </row>
    <row r="71" spans="1:7">
      <c r="A71" s="3" t="s">
        <v>59</v>
      </c>
      <c r="B71" s="3">
        <v>583</v>
      </c>
      <c r="C71" s="3" t="s">
        <v>70</v>
      </c>
      <c r="D71" s="4">
        <v>43728</v>
      </c>
      <c r="E71" s="4">
        <v>44042</v>
      </c>
      <c r="F71" s="4">
        <f t="shared" si="0"/>
        <v>244.67777777777778</v>
      </c>
      <c r="G71" s="14">
        <f t="shared" si="1"/>
        <v>2.2021000000000002</v>
      </c>
    </row>
    <row r="72" spans="1:7">
      <c r="A72" s="3" t="s">
        <v>59</v>
      </c>
      <c r="B72" s="3">
        <v>584</v>
      </c>
      <c r="C72" s="3" t="s">
        <v>71</v>
      </c>
      <c r="D72" s="4">
        <v>7481</v>
      </c>
      <c r="E72" s="4">
        <v>55660</v>
      </c>
      <c r="F72" s="4">
        <f t="shared" si="0"/>
        <v>309.22222222222223</v>
      </c>
      <c r="G72" s="14">
        <f t="shared" si="1"/>
        <v>2.7829999999999999</v>
      </c>
    </row>
    <row r="73" spans="1:7">
      <c r="A73" s="3" t="s">
        <v>59</v>
      </c>
      <c r="B73" s="3">
        <v>586</v>
      </c>
      <c r="C73" s="3" t="s">
        <v>72</v>
      </c>
      <c r="D73" s="4">
        <v>28471</v>
      </c>
      <c r="E73" s="4">
        <v>57539</v>
      </c>
      <c r="F73" s="4">
        <f t="shared" si="0"/>
        <v>319.66111111111115</v>
      </c>
      <c r="G73" s="14">
        <f t="shared" si="1"/>
        <v>2.8769499999999999</v>
      </c>
    </row>
    <row r="74" spans="1:7">
      <c r="A74" s="3" t="s">
        <v>73</v>
      </c>
      <c r="B74" s="3">
        <v>604</v>
      </c>
      <c r="C74" s="3" t="s">
        <v>74</v>
      </c>
      <c r="D74" s="4">
        <v>6824</v>
      </c>
      <c r="E74" s="4">
        <v>110626</v>
      </c>
      <c r="F74" s="4">
        <f t="shared" si="0"/>
        <v>614.58888888888896</v>
      </c>
      <c r="G74" s="14">
        <f t="shared" si="1"/>
        <v>5.5312999999999999</v>
      </c>
    </row>
    <row r="75" spans="1:7">
      <c r="A75" s="3" t="s">
        <v>73</v>
      </c>
      <c r="B75" s="3">
        <v>617</v>
      </c>
      <c r="C75" s="3" t="s">
        <v>75</v>
      </c>
      <c r="D75" s="4">
        <v>9438</v>
      </c>
      <c r="E75" s="4">
        <v>64180</v>
      </c>
      <c r="F75" s="4">
        <f t="shared" si="0"/>
        <v>356.55555555555554</v>
      </c>
      <c r="G75" s="14">
        <f t="shared" si="1"/>
        <v>3.2090000000000001</v>
      </c>
    </row>
    <row r="76" spans="1:7">
      <c r="A76" s="3" t="s">
        <v>73</v>
      </c>
      <c r="B76" s="3">
        <v>642</v>
      </c>
      <c r="C76" s="3" t="s">
        <v>76</v>
      </c>
      <c r="D76" s="4">
        <v>7532</v>
      </c>
      <c r="E76" s="4">
        <v>79266</v>
      </c>
      <c r="F76" s="4">
        <f t="shared" si="0"/>
        <v>440.36666666666667</v>
      </c>
      <c r="G76" s="14">
        <f t="shared" si="1"/>
        <v>3.9632999999999998</v>
      </c>
    </row>
    <row r="77" spans="1:7">
      <c r="A77" s="3" t="s">
        <v>73</v>
      </c>
      <c r="B77" s="3">
        <v>643</v>
      </c>
      <c r="C77" s="3" t="s">
        <v>77</v>
      </c>
      <c r="D77" s="4">
        <v>13128</v>
      </c>
      <c r="E77" s="4">
        <v>65601.2</v>
      </c>
      <c r="F77" s="4">
        <f t="shared" si="0"/>
        <v>364.45111111111112</v>
      </c>
      <c r="G77" s="14">
        <f t="shared" si="1"/>
        <v>3.2800599999999998</v>
      </c>
    </row>
    <row r="78" spans="1:7">
      <c r="A78" s="3" t="s">
        <v>73</v>
      </c>
      <c r="B78" s="3">
        <v>662</v>
      </c>
      <c r="C78" s="3" t="s">
        <v>78</v>
      </c>
      <c r="D78" s="4">
        <v>29481</v>
      </c>
      <c r="E78" s="4">
        <v>57413</v>
      </c>
      <c r="F78" s="4">
        <f t="shared" si="0"/>
        <v>318.96111111111111</v>
      </c>
      <c r="G78" s="14">
        <f t="shared" si="1"/>
        <v>2.8706499999999999</v>
      </c>
    </row>
    <row r="79" spans="1:7">
      <c r="A79" s="3" t="s">
        <v>73</v>
      </c>
      <c r="B79" s="3">
        <v>665</v>
      </c>
      <c r="C79" s="3" t="s">
        <v>79</v>
      </c>
      <c r="D79" s="4">
        <v>14854</v>
      </c>
      <c r="E79" s="4">
        <v>70215</v>
      </c>
      <c r="F79" s="4">
        <f t="shared" si="0"/>
        <v>390.08333333333331</v>
      </c>
      <c r="G79" s="14">
        <f t="shared" si="1"/>
        <v>3.5107499999999998</v>
      </c>
    </row>
    <row r="80" spans="1:7">
      <c r="A80" s="3" t="s">
        <v>73</v>
      </c>
      <c r="B80" s="3">
        <v>680</v>
      </c>
      <c r="C80" s="3" t="s">
        <v>80</v>
      </c>
      <c r="D80" s="4">
        <v>145114</v>
      </c>
      <c r="E80" s="4">
        <v>62355</v>
      </c>
      <c r="F80" s="4">
        <f t="shared" si="0"/>
        <v>346.41666666666669</v>
      </c>
      <c r="G80" s="14">
        <f t="shared" si="1"/>
        <v>3.11775</v>
      </c>
    </row>
    <row r="81" spans="1:7">
      <c r="A81" s="3" t="s">
        <v>73</v>
      </c>
      <c r="B81" s="3">
        <v>682</v>
      </c>
      <c r="C81" s="3" t="s">
        <v>81</v>
      </c>
      <c r="D81" s="4">
        <v>31944</v>
      </c>
      <c r="E81" s="4">
        <v>92766.6</v>
      </c>
      <c r="F81" s="4">
        <f t="shared" si="0"/>
        <v>515.37</v>
      </c>
      <c r="G81" s="14">
        <f t="shared" si="1"/>
        <v>4.6383300000000007</v>
      </c>
    </row>
    <row r="82" spans="1:7">
      <c r="A82" s="3" t="s">
        <v>73</v>
      </c>
      <c r="B82" s="3">
        <v>683</v>
      </c>
      <c r="C82" s="3" t="s">
        <v>82</v>
      </c>
      <c r="D82" s="4">
        <v>34692</v>
      </c>
      <c r="E82" s="4">
        <v>75450</v>
      </c>
      <c r="F82" s="4">
        <f t="shared" si="0"/>
        <v>419.16666666666669</v>
      </c>
      <c r="G82" s="14">
        <f t="shared" si="1"/>
        <v>3.7725</v>
      </c>
    </row>
    <row r="83" spans="1:7">
      <c r="A83" s="3" t="s">
        <v>73</v>
      </c>
      <c r="B83" s="3">
        <v>684</v>
      </c>
      <c r="C83" s="3" t="s">
        <v>83</v>
      </c>
      <c r="D83" s="4">
        <v>11771</v>
      </c>
      <c r="E83" s="4">
        <v>91491.4</v>
      </c>
      <c r="F83" s="4">
        <f t="shared" si="0"/>
        <v>508.2855555555555</v>
      </c>
      <c r="G83" s="14">
        <f t="shared" si="1"/>
        <v>4.5745699999999996</v>
      </c>
    </row>
    <row r="84" spans="1:7">
      <c r="A84" s="3" t="s">
        <v>73</v>
      </c>
      <c r="B84" s="3">
        <v>685</v>
      </c>
      <c r="C84" s="3" t="s">
        <v>84</v>
      </c>
      <c r="D84" s="4">
        <v>27673</v>
      </c>
      <c r="E84" s="4">
        <v>81238</v>
      </c>
      <c r="F84" s="4">
        <f t="shared" ref="F84:F147" si="2">(E84/12)/15</f>
        <v>451.32222222222219</v>
      </c>
      <c r="G84" s="14">
        <f t="shared" ref="G84:G147" si="3">E84/20000</f>
        <v>4.0618999999999996</v>
      </c>
    </row>
    <row r="85" spans="1:7">
      <c r="A85" s="3" t="s">
        <v>73</v>
      </c>
      <c r="B85" s="3">
        <v>686</v>
      </c>
      <c r="C85" s="3" t="s">
        <v>85</v>
      </c>
      <c r="D85" s="4">
        <v>17858</v>
      </c>
      <c r="E85" s="4">
        <v>74312</v>
      </c>
      <c r="F85" s="4">
        <f t="shared" si="2"/>
        <v>412.84444444444449</v>
      </c>
      <c r="G85" s="14">
        <f t="shared" si="3"/>
        <v>3.7155999999999998</v>
      </c>
    </row>
    <row r="86" spans="1:7">
      <c r="A86" s="3" t="s">
        <v>73</v>
      </c>
      <c r="B86" s="3">
        <v>687</v>
      </c>
      <c r="C86" s="3" t="s">
        <v>86</v>
      </c>
      <c r="D86" s="4">
        <v>18804</v>
      </c>
      <c r="E86" s="4">
        <v>58961</v>
      </c>
      <c r="F86" s="4">
        <f t="shared" si="2"/>
        <v>327.56111111111113</v>
      </c>
      <c r="G86" s="14">
        <f t="shared" si="3"/>
        <v>2.9480499999999998</v>
      </c>
    </row>
    <row r="87" spans="1:7">
      <c r="A87" s="3" t="s">
        <v>87</v>
      </c>
      <c r="B87" s="3">
        <v>760</v>
      </c>
      <c r="C87" s="3" t="s">
        <v>88</v>
      </c>
      <c r="D87" s="4">
        <v>9418</v>
      </c>
      <c r="E87" s="4">
        <v>79570</v>
      </c>
      <c r="F87" s="4">
        <f t="shared" si="2"/>
        <v>442.05555555555554</v>
      </c>
      <c r="G87" s="14">
        <f t="shared" si="3"/>
        <v>3.9784999999999999</v>
      </c>
    </row>
    <row r="88" spans="1:7">
      <c r="A88" s="3" t="s">
        <v>87</v>
      </c>
      <c r="B88" s="3">
        <v>761</v>
      </c>
      <c r="C88" s="3" t="s">
        <v>89</v>
      </c>
      <c r="D88" s="4">
        <v>8485</v>
      </c>
      <c r="E88" s="4">
        <v>94279</v>
      </c>
      <c r="F88" s="4">
        <f t="shared" si="2"/>
        <v>523.77222222222224</v>
      </c>
      <c r="G88" s="14">
        <f t="shared" si="3"/>
        <v>4.7139499999999996</v>
      </c>
    </row>
    <row r="89" spans="1:7">
      <c r="A89" s="3" t="s">
        <v>87</v>
      </c>
      <c r="B89" s="3">
        <v>763</v>
      </c>
      <c r="C89" s="3" t="s">
        <v>90</v>
      </c>
      <c r="D89" s="4">
        <v>12297</v>
      </c>
      <c r="E89" s="4">
        <v>92193.75</v>
      </c>
      <c r="F89" s="4">
        <f t="shared" si="2"/>
        <v>512.1875</v>
      </c>
      <c r="G89" s="14">
        <f t="shared" si="3"/>
        <v>4.6096874999999997</v>
      </c>
    </row>
    <row r="90" spans="1:7">
      <c r="A90" s="3" t="s">
        <v>87</v>
      </c>
      <c r="B90" s="3">
        <v>764</v>
      </c>
      <c r="C90" s="3" t="s">
        <v>91</v>
      </c>
      <c r="D90" s="4">
        <v>20257</v>
      </c>
      <c r="E90" s="4">
        <v>97989</v>
      </c>
      <c r="F90" s="4">
        <f t="shared" si="2"/>
        <v>544.38333333333333</v>
      </c>
      <c r="G90" s="14">
        <f t="shared" si="3"/>
        <v>4.8994499999999999</v>
      </c>
    </row>
    <row r="91" spans="1:7">
      <c r="A91" s="3" t="s">
        <v>87</v>
      </c>
      <c r="B91" s="3">
        <v>765</v>
      </c>
      <c r="C91" s="3" t="s">
        <v>92</v>
      </c>
      <c r="D91" s="4">
        <v>18092</v>
      </c>
      <c r="E91" s="4">
        <v>107715</v>
      </c>
      <c r="F91" s="4">
        <f t="shared" si="2"/>
        <v>598.41666666666663</v>
      </c>
      <c r="G91" s="14">
        <f t="shared" si="3"/>
        <v>5.3857499999999998</v>
      </c>
    </row>
    <row r="92" spans="1:7">
      <c r="A92" s="3" t="s">
        <v>87</v>
      </c>
      <c r="B92" s="3">
        <v>767</v>
      </c>
      <c r="C92" s="3" t="s">
        <v>93</v>
      </c>
      <c r="D92" s="4">
        <v>10166</v>
      </c>
      <c r="E92" s="4">
        <v>77530</v>
      </c>
      <c r="F92" s="4">
        <f t="shared" si="2"/>
        <v>430.72222222222223</v>
      </c>
      <c r="G92" s="14">
        <f t="shared" si="3"/>
        <v>3.8765000000000001</v>
      </c>
    </row>
    <row r="93" spans="1:7">
      <c r="A93" s="3" t="s">
        <v>87</v>
      </c>
      <c r="B93" s="3">
        <v>780</v>
      </c>
      <c r="C93" s="3" t="s">
        <v>94</v>
      </c>
      <c r="D93" s="4">
        <v>97137</v>
      </c>
      <c r="E93" s="4">
        <v>68655.8</v>
      </c>
      <c r="F93" s="4">
        <f t="shared" si="2"/>
        <v>381.42111111111109</v>
      </c>
      <c r="G93" s="14">
        <f t="shared" si="3"/>
        <v>3.4327900000000002</v>
      </c>
    </row>
    <row r="94" spans="1:7">
      <c r="A94" s="3" t="s">
        <v>87</v>
      </c>
      <c r="B94" s="3">
        <v>781</v>
      </c>
      <c r="C94" s="3" t="s">
        <v>95</v>
      </c>
      <c r="D94" s="4">
        <v>28483</v>
      </c>
      <c r="E94" s="4">
        <v>67033</v>
      </c>
      <c r="F94" s="4">
        <f t="shared" si="2"/>
        <v>372.40555555555551</v>
      </c>
      <c r="G94" s="14">
        <f t="shared" si="3"/>
        <v>3.3516499999999998</v>
      </c>
    </row>
    <row r="95" spans="1:7">
      <c r="A95" s="3" t="s">
        <v>96</v>
      </c>
      <c r="B95" s="3">
        <v>821</v>
      </c>
      <c r="C95" s="3" t="s">
        <v>97</v>
      </c>
      <c r="D95" s="4">
        <v>5584</v>
      </c>
      <c r="E95" s="4">
        <v>115946</v>
      </c>
      <c r="F95" s="4">
        <f t="shared" si="2"/>
        <v>644.14444444444439</v>
      </c>
      <c r="G95" s="14">
        <f t="shared" si="3"/>
        <v>5.7972999999999999</v>
      </c>
    </row>
    <row r="96" spans="1:7">
      <c r="A96" s="3" t="s">
        <v>96</v>
      </c>
      <c r="B96" s="3">
        <v>834</v>
      </c>
      <c r="C96" s="3" t="s">
        <v>98</v>
      </c>
      <c r="D96" s="4">
        <v>7042</v>
      </c>
      <c r="E96" s="4">
        <v>132628</v>
      </c>
      <c r="F96" s="4">
        <f t="shared" si="2"/>
        <v>736.82222222222231</v>
      </c>
      <c r="G96" s="14">
        <f t="shared" si="3"/>
        <v>6.6314000000000002</v>
      </c>
    </row>
    <row r="97" spans="1:7">
      <c r="A97" s="3" t="s">
        <v>96</v>
      </c>
      <c r="B97" s="3">
        <v>840</v>
      </c>
      <c r="C97" s="3" t="s">
        <v>99</v>
      </c>
      <c r="D97" s="4">
        <v>15985</v>
      </c>
      <c r="E97" s="4">
        <v>137955</v>
      </c>
      <c r="F97" s="4">
        <f t="shared" si="2"/>
        <v>766.41666666666663</v>
      </c>
      <c r="G97" s="14">
        <f t="shared" si="3"/>
        <v>6.8977500000000003</v>
      </c>
    </row>
    <row r="98" spans="1:7">
      <c r="A98" s="3" t="s">
        <v>96</v>
      </c>
      <c r="B98" s="3">
        <v>860</v>
      </c>
      <c r="C98" s="3" t="s">
        <v>100</v>
      </c>
      <c r="D98" s="4">
        <v>14064</v>
      </c>
      <c r="E98" s="4">
        <v>71442</v>
      </c>
      <c r="F98" s="4">
        <f t="shared" si="2"/>
        <v>396.9</v>
      </c>
      <c r="G98" s="14">
        <f t="shared" si="3"/>
        <v>3.5720999999999998</v>
      </c>
    </row>
    <row r="99" spans="1:7">
      <c r="A99" s="3" t="s">
        <v>96</v>
      </c>
      <c r="B99" s="3">
        <v>861</v>
      </c>
      <c r="C99" s="3" t="s">
        <v>101</v>
      </c>
      <c r="D99" s="4">
        <v>13276</v>
      </c>
      <c r="E99" s="4">
        <v>98225</v>
      </c>
      <c r="F99" s="4">
        <f t="shared" si="2"/>
        <v>545.69444444444446</v>
      </c>
      <c r="G99" s="14">
        <f t="shared" si="3"/>
        <v>4.9112499999999999</v>
      </c>
    </row>
    <row r="100" spans="1:7">
      <c r="A100" s="3" t="s">
        <v>96</v>
      </c>
      <c r="B100" s="3">
        <v>862</v>
      </c>
      <c r="C100" s="3" t="s">
        <v>102</v>
      </c>
      <c r="D100" s="4">
        <v>9347</v>
      </c>
      <c r="E100" s="4">
        <v>125209</v>
      </c>
      <c r="F100" s="4">
        <f t="shared" si="2"/>
        <v>695.60555555555561</v>
      </c>
      <c r="G100" s="14">
        <f t="shared" si="3"/>
        <v>6.2604499999999996</v>
      </c>
    </row>
    <row r="101" spans="1:7">
      <c r="A101" s="3" t="s">
        <v>96</v>
      </c>
      <c r="B101" s="3">
        <v>880</v>
      </c>
      <c r="C101" s="3" t="s">
        <v>103</v>
      </c>
      <c r="D101" s="4">
        <v>72018</v>
      </c>
      <c r="E101" s="4">
        <v>80609</v>
      </c>
      <c r="F101" s="4">
        <f t="shared" si="2"/>
        <v>447.82777777777778</v>
      </c>
      <c r="G101" s="14">
        <f t="shared" si="3"/>
        <v>4.0304500000000001</v>
      </c>
    </row>
    <row r="102" spans="1:7">
      <c r="A102" s="3" t="s">
        <v>96</v>
      </c>
      <c r="B102" s="3">
        <v>881</v>
      </c>
      <c r="C102" s="3" t="s">
        <v>104</v>
      </c>
      <c r="D102" s="4">
        <v>20303</v>
      </c>
      <c r="E102" s="4">
        <v>87081.01</v>
      </c>
      <c r="F102" s="4">
        <f t="shared" si="2"/>
        <v>483.78338888888885</v>
      </c>
      <c r="G102" s="14">
        <f t="shared" si="3"/>
        <v>4.3540504999999996</v>
      </c>
    </row>
    <row r="103" spans="1:7">
      <c r="A103" s="3" t="s">
        <v>96</v>
      </c>
      <c r="B103" s="3">
        <v>882</v>
      </c>
      <c r="C103" s="3" t="s">
        <v>105</v>
      </c>
      <c r="D103" s="4">
        <v>27028</v>
      </c>
      <c r="E103" s="4">
        <v>75704</v>
      </c>
      <c r="F103" s="4">
        <f t="shared" si="2"/>
        <v>420.57777777777778</v>
      </c>
      <c r="G103" s="14">
        <f t="shared" si="3"/>
        <v>3.7852000000000001</v>
      </c>
    </row>
    <row r="104" spans="1:7">
      <c r="A104" s="3" t="s">
        <v>96</v>
      </c>
      <c r="B104" s="3">
        <v>883</v>
      </c>
      <c r="C104" s="3" t="s">
        <v>106</v>
      </c>
      <c r="D104" s="4">
        <v>36650</v>
      </c>
      <c r="E104" s="4">
        <v>81614</v>
      </c>
      <c r="F104" s="4">
        <f t="shared" si="2"/>
        <v>453.41111111111115</v>
      </c>
      <c r="G104" s="14">
        <f t="shared" si="3"/>
        <v>4.0807000000000002</v>
      </c>
    </row>
    <row r="105" spans="1:7">
      <c r="A105" s="3" t="s">
        <v>96</v>
      </c>
      <c r="B105" s="3">
        <v>884</v>
      </c>
      <c r="C105" s="3" t="s">
        <v>107</v>
      </c>
      <c r="D105" s="4">
        <v>15557</v>
      </c>
      <c r="E105" s="4">
        <v>82000</v>
      </c>
      <c r="F105" s="4">
        <f t="shared" si="2"/>
        <v>455.55555555555554</v>
      </c>
      <c r="G105" s="14">
        <f t="shared" si="3"/>
        <v>4.0999999999999996</v>
      </c>
    </row>
    <row r="106" spans="1:7">
      <c r="A106" s="3" t="s">
        <v>96</v>
      </c>
      <c r="B106" s="3">
        <v>885</v>
      </c>
      <c r="C106" s="3" t="s">
        <v>108</v>
      </c>
      <c r="D106" s="4">
        <v>10857</v>
      </c>
      <c r="E106" s="4">
        <v>92933.28</v>
      </c>
      <c r="F106" s="4">
        <f t="shared" si="2"/>
        <v>516.29599999999994</v>
      </c>
      <c r="G106" s="14">
        <f t="shared" si="3"/>
        <v>4.6466640000000003</v>
      </c>
    </row>
    <row r="107" spans="1:7">
      <c r="A107" s="3" t="s">
        <v>109</v>
      </c>
      <c r="B107" s="3">
        <v>980</v>
      </c>
      <c r="C107" s="3" t="s">
        <v>110</v>
      </c>
      <c r="D107" s="4">
        <v>61173</v>
      </c>
      <c r="E107" s="4">
        <v>135904</v>
      </c>
      <c r="F107" s="4">
        <f t="shared" si="2"/>
        <v>755.02222222222224</v>
      </c>
      <c r="G107" s="14">
        <f t="shared" si="3"/>
        <v>6.7952000000000004</v>
      </c>
    </row>
    <row r="108" spans="1:7">
      <c r="A108" s="3" t="s">
        <v>111</v>
      </c>
      <c r="B108" s="3">
        <v>1060</v>
      </c>
      <c r="C108" s="3" t="s">
        <v>112</v>
      </c>
      <c r="D108" s="4">
        <v>13159</v>
      </c>
      <c r="E108" s="4">
        <v>98134</v>
      </c>
      <c r="F108" s="4">
        <f t="shared" si="2"/>
        <v>545.18888888888887</v>
      </c>
      <c r="G108" s="14">
        <f t="shared" si="3"/>
        <v>4.9066999999999998</v>
      </c>
    </row>
    <row r="109" spans="1:7">
      <c r="A109" s="3" t="s">
        <v>111</v>
      </c>
      <c r="B109" s="3">
        <v>1080</v>
      </c>
      <c r="C109" s="3" t="s">
        <v>113</v>
      </c>
      <c r="D109" s="4">
        <v>66682</v>
      </c>
      <c r="E109" s="4">
        <v>101034</v>
      </c>
      <c r="F109" s="4">
        <f t="shared" si="2"/>
        <v>561.29999999999995</v>
      </c>
      <c r="G109" s="14">
        <f t="shared" si="3"/>
        <v>5.0517000000000003</v>
      </c>
    </row>
    <row r="110" spans="1:7">
      <c r="A110" s="3" t="s">
        <v>111</v>
      </c>
      <c r="B110" s="3">
        <v>1081</v>
      </c>
      <c r="C110" s="3" t="s">
        <v>114</v>
      </c>
      <c r="D110" s="4">
        <v>29169</v>
      </c>
      <c r="E110" s="4">
        <v>77914</v>
      </c>
      <c r="F110" s="4">
        <f t="shared" si="2"/>
        <v>432.85555555555555</v>
      </c>
      <c r="G110" s="14">
        <f t="shared" si="3"/>
        <v>3.8957000000000002</v>
      </c>
    </row>
    <row r="111" spans="1:7">
      <c r="A111" s="3" t="s">
        <v>111</v>
      </c>
      <c r="B111" s="3">
        <v>1082</v>
      </c>
      <c r="C111" s="3" t="s">
        <v>115</v>
      </c>
      <c r="D111" s="4">
        <v>32216</v>
      </c>
      <c r="E111" s="4">
        <v>67965</v>
      </c>
      <c r="F111" s="4">
        <f t="shared" si="2"/>
        <v>377.58333333333331</v>
      </c>
      <c r="G111" s="14">
        <f t="shared" si="3"/>
        <v>3.39825</v>
      </c>
    </row>
    <row r="112" spans="1:7">
      <c r="A112" s="3" t="s">
        <v>111</v>
      </c>
      <c r="B112" s="3">
        <v>1083</v>
      </c>
      <c r="C112" s="3" t="s">
        <v>116</v>
      </c>
      <c r="D112" s="4">
        <v>17514</v>
      </c>
      <c r="E112" s="4">
        <v>86045</v>
      </c>
      <c r="F112" s="4">
        <f t="shared" si="2"/>
        <v>478.02777777777777</v>
      </c>
      <c r="G112" s="14">
        <f t="shared" si="3"/>
        <v>4.3022499999999999</v>
      </c>
    </row>
    <row r="113" spans="1:7">
      <c r="A113" s="3" t="s">
        <v>117</v>
      </c>
      <c r="B113" s="3">
        <v>1214</v>
      </c>
      <c r="C113" s="3" t="s">
        <v>118</v>
      </c>
      <c r="D113" s="4">
        <v>14466</v>
      </c>
      <c r="E113" s="4">
        <v>127173</v>
      </c>
      <c r="F113" s="4">
        <f t="shared" si="2"/>
        <v>706.51666666666665</v>
      </c>
      <c r="G113" s="14">
        <f t="shared" si="3"/>
        <v>6.3586499999999999</v>
      </c>
    </row>
    <row r="114" spans="1:7">
      <c r="A114" s="3" t="s">
        <v>117</v>
      </c>
      <c r="B114" s="3">
        <v>1230</v>
      </c>
      <c r="C114" s="3" t="s">
        <v>119</v>
      </c>
      <c r="D114" s="4">
        <v>26778</v>
      </c>
      <c r="E114" s="4">
        <v>49198</v>
      </c>
      <c r="F114" s="4">
        <f t="shared" si="2"/>
        <v>273.32222222222219</v>
      </c>
      <c r="G114" s="14">
        <f t="shared" si="3"/>
        <v>2.4599000000000002</v>
      </c>
    </row>
    <row r="115" spans="1:7">
      <c r="A115" s="3" t="s">
        <v>117</v>
      </c>
      <c r="B115" s="3">
        <v>1231</v>
      </c>
      <c r="C115" s="3" t="s">
        <v>120</v>
      </c>
      <c r="D115" s="4">
        <v>19882</v>
      </c>
      <c r="E115" s="4">
        <v>58479</v>
      </c>
      <c r="F115" s="4">
        <f t="shared" si="2"/>
        <v>324.88333333333333</v>
      </c>
      <c r="G115" s="14">
        <f t="shared" si="3"/>
        <v>2.92395</v>
      </c>
    </row>
    <row r="116" spans="1:7">
      <c r="A116" s="3" t="s">
        <v>117</v>
      </c>
      <c r="B116" s="3">
        <v>1233</v>
      </c>
      <c r="C116" s="3" t="s">
        <v>121</v>
      </c>
      <c r="D116" s="4">
        <v>37821</v>
      </c>
      <c r="E116" s="4">
        <v>88839</v>
      </c>
      <c r="F116" s="4">
        <f t="shared" si="2"/>
        <v>493.55</v>
      </c>
      <c r="G116" s="14">
        <f t="shared" si="3"/>
        <v>4.4419500000000003</v>
      </c>
    </row>
    <row r="117" spans="1:7">
      <c r="A117" s="3" t="s">
        <v>117</v>
      </c>
      <c r="B117" s="3">
        <v>1256</v>
      </c>
      <c r="C117" s="3" t="s">
        <v>122</v>
      </c>
      <c r="D117" s="4">
        <v>14577</v>
      </c>
      <c r="E117" s="4">
        <v>110632.5</v>
      </c>
      <c r="F117" s="4">
        <f t="shared" si="2"/>
        <v>614.625</v>
      </c>
      <c r="G117" s="14">
        <f t="shared" si="3"/>
        <v>5.531625</v>
      </c>
    </row>
    <row r="118" spans="1:7">
      <c r="A118" s="3" t="s">
        <v>117</v>
      </c>
      <c r="B118" s="3">
        <v>1257</v>
      </c>
      <c r="C118" s="3" t="s">
        <v>123</v>
      </c>
      <c r="D118" s="4">
        <v>10455</v>
      </c>
      <c r="E118" s="4">
        <v>101142</v>
      </c>
      <c r="F118" s="4">
        <f t="shared" si="2"/>
        <v>561.9</v>
      </c>
      <c r="G118" s="14">
        <f t="shared" si="3"/>
        <v>5.0571000000000002</v>
      </c>
    </row>
    <row r="119" spans="1:7">
      <c r="A119" s="3" t="s">
        <v>117</v>
      </c>
      <c r="B119" s="3">
        <v>1260</v>
      </c>
      <c r="C119" s="3" t="s">
        <v>124</v>
      </c>
      <c r="D119" s="4">
        <v>16062</v>
      </c>
      <c r="E119" s="4">
        <v>96805</v>
      </c>
      <c r="F119" s="4">
        <f t="shared" si="2"/>
        <v>537.80555555555554</v>
      </c>
      <c r="G119" s="14">
        <f t="shared" si="3"/>
        <v>4.8402500000000002</v>
      </c>
    </row>
    <row r="120" spans="1:7">
      <c r="A120" s="3" t="s">
        <v>117</v>
      </c>
      <c r="B120" s="3">
        <v>1261</v>
      </c>
      <c r="C120" s="3" t="s">
        <v>125</v>
      </c>
      <c r="D120" s="4">
        <v>32470</v>
      </c>
      <c r="E120" s="4">
        <v>54932</v>
      </c>
      <c r="F120" s="4">
        <f t="shared" si="2"/>
        <v>305.17777777777781</v>
      </c>
      <c r="G120" s="14">
        <f t="shared" si="3"/>
        <v>2.7465999999999999</v>
      </c>
    </row>
    <row r="121" spans="1:7">
      <c r="A121" s="3" t="s">
        <v>117</v>
      </c>
      <c r="B121" s="3">
        <v>1262</v>
      </c>
      <c r="C121" s="3" t="s">
        <v>126</v>
      </c>
      <c r="D121" s="4">
        <v>24721</v>
      </c>
      <c r="E121" s="4">
        <v>82523</v>
      </c>
      <c r="F121" s="4">
        <f t="shared" si="2"/>
        <v>458.46111111111111</v>
      </c>
      <c r="G121" s="14">
        <f t="shared" si="3"/>
        <v>4.12615</v>
      </c>
    </row>
    <row r="122" spans="1:7">
      <c r="A122" s="3" t="s">
        <v>117</v>
      </c>
      <c r="B122" s="3">
        <v>1263</v>
      </c>
      <c r="C122" s="3" t="s">
        <v>127</v>
      </c>
      <c r="D122" s="4">
        <v>23288</v>
      </c>
      <c r="E122" s="4">
        <v>77323</v>
      </c>
      <c r="F122" s="4">
        <f t="shared" si="2"/>
        <v>429.57222222222219</v>
      </c>
      <c r="G122" s="14">
        <f t="shared" si="3"/>
        <v>3.8661500000000002</v>
      </c>
    </row>
    <row r="123" spans="1:7">
      <c r="A123" s="3" t="s">
        <v>117</v>
      </c>
      <c r="B123" s="3">
        <v>1264</v>
      </c>
      <c r="C123" s="3" t="s">
        <v>128</v>
      </c>
      <c r="D123" s="4">
        <v>16731</v>
      </c>
      <c r="E123" s="4">
        <v>91264</v>
      </c>
      <c r="F123" s="4">
        <f t="shared" si="2"/>
        <v>507.02222222222218</v>
      </c>
      <c r="G123" s="14">
        <f t="shared" si="3"/>
        <v>4.5632000000000001</v>
      </c>
    </row>
    <row r="124" spans="1:7">
      <c r="A124" s="3" t="s">
        <v>117</v>
      </c>
      <c r="B124" s="3">
        <v>1265</v>
      </c>
      <c r="C124" s="3" t="s">
        <v>129</v>
      </c>
      <c r="D124" s="4">
        <v>19547</v>
      </c>
      <c r="E124" s="4">
        <v>76867</v>
      </c>
      <c r="F124" s="4">
        <f t="shared" si="2"/>
        <v>427.03888888888889</v>
      </c>
      <c r="G124" s="14">
        <f t="shared" si="3"/>
        <v>3.84335</v>
      </c>
    </row>
    <row r="125" spans="1:7">
      <c r="A125" s="3" t="s">
        <v>117</v>
      </c>
      <c r="B125" s="3">
        <v>1266</v>
      </c>
      <c r="C125" s="3" t="s">
        <v>130</v>
      </c>
      <c r="D125" s="4">
        <v>15718</v>
      </c>
      <c r="E125" s="4">
        <v>88038</v>
      </c>
      <c r="F125" s="4">
        <f t="shared" si="2"/>
        <v>489.1</v>
      </c>
      <c r="G125" s="14">
        <f t="shared" si="3"/>
        <v>4.4019000000000004</v>
      </c>
    </row>
    <row r="126" spans="1:7">
      <c r="A126" s="3" t="s">
        <v>117</v>
      </c>
      <c r="B126" s="3">
        <v>1267</v>
      </c>
      <c r="C126" s="3" t="s">
        <v>131</v>
      </c>
      <c r="D126" s="4">
        <v>17297</v>
      </c>
      <c r="E126" s="4">
        <v>86127</v>
      </c>
      <c r="F126" s="4">
        <f t="shared" si="2"/>
        <v>478.48333333333335</v>
      </c>
      <c r="G126" s="14">
        <f t="shared" si="3"/>
        <v>4.3063500000000001</v>
      </c>
    </row>
    <row r="127" spans="1:7">
      <c r="A127" s="3" t="s">
        <v>117</v>
      </c>
      <c r="B127" s="3">
        <v>1270</v>
      </c>
      <c r="C127" s="3" t="s">
        <v>132</v>
      </c>
      <c r="D127" s="4">
        <v>13812</v>
      </c>
      <c r="E127" s="4">
        <v>94054</v>
      </c>
      <c r="F127" s="4">
        <f t="shared" si="2"/>
        <v>522.52222222222224</v>
      </c>
      <c r="G127" s="14">
        <f t="shared" si="3"/>
        <v>4.7027000000000001</v>
      </c>
    </row>
    <row r="128" spans="1:7">
      <c r="A128" s="3" t="s">
        <v>117</v>
      </c>
      <c r="B128" s="3">
        <v>1272</v>
      </c>
      <c r="C128" s="3" t="s">
        <v>133</v>
      </c>
      <c r="D128" s="4">
        <v>12633</v>
      </c>
      <c r="E128" s="4">
        <v>114874</v>
      </c>
      <c r="F128" s="4">
        <f t="shared" si="2"/>
        <v>638.18888888888898</v>
      </c>
      <c r="G128" s="14">
        <f t="shared" si="3"/>
        <v>5.7436999999999996</v>
      </c>
    </row>
    <row r="129" spans="1:7">
      <c r="A129" s="3" t="s">
        <v>117</v>
      </c>
      <c r="B129" s="3">
        <v>1273</v>
      </c>
      <c r="C129" s="3" t="s">
        <v>134</v>
      </c>
      <c r="D129" s="4">
        <v>13238</v>
      </c>
      <c r="E129" s="4">
        <v>96280</v>
      </c>
      <c r="F129" s="4">
        <f t="shared" si="2"/>
        <v>534.88888888888891</v>
      </c>
      <c r="G129" s="14">
        <f t="shared" si="3"/>
        <v>4.8140000000000001</v>
      </c>
    </row>
    <row r="130" spans="1:7">
      <c r="A130" s="3" t="s">
        <v>117</v>
      </c>
      <c r="B130" s="3">
        <v>1275</v>
      </c>
      <c r="C130" s="3" t="s">
        <v>135</v>
      </c>
      <c r="D130" s="4">
        <v>7442</v>
      </c>
      <c r="E130" s="4">
        <v>119499</v>
      </c>
      <c r="F130" s="4">
        <f t="shared" si="2"/>
        <v>663.88333333333333</v>
      </c>
      <c r="G130" s="14">
        <f t="shared" si="3"/>
        <v>5.9749499999999998</v>
      </c>
    </row>
    <row r="131" spans="1:7">
      <c r="A131" s="3" t="s">
        <v>117</v>
      </c>
      <c r="B131" s="3">
        <v>1276</v>
      </c>
      <c r="C131" s="3" t="s">
        <v>136</v>
      </c>
      <c r="D131" s="4">
        <v>17865</v>
      </c>
      <c r="E131" s="4">
        <v>67313</v>
      </c>
      <c r="F131" s="4">
        <f t="shared" si="2"/>
        <v>373.96111111111111</v>
      </c>
      <c r="G131" s="14">
        <f t="shared" si="3"/>
        <v>3.36565</v>
      </c>
    </row>
    <row r="132" spans="1:7">
      <c r="A132" s="3" t="s">
        <v>117</v>
      </c>
      <c r="B132" s="3">
        <v>1277</v>
      </c>
      <c r="C132" s="3" t="s">
        <v>137</v>
      </c>
      <c r="D132" s="4">
        <v>16341</v>
      </c>
      <c r="E132" s="4">
        <v>74380</v>
      </c>
      <c r="F132" s="4">
        <f t="shared" si="2"/>
        <v>413.22222222222223</v>
      </c>
      <c r="G132" s="14">
        <f t="shared" si="3"/>
        <v>3.7189999999999999</v>
      </c>
    </row>
    <row r="133" spans="1:7">
      <c r="A133" s="3" t="s">
        <v>117</v>
      </c>
      <c r="B133" s="3">
        <v>1278</v>
      </c>
      <c r="C133" s="3" t="s">
        <v>138</v>
      </c>
      <c r="D133" s="4">
        <v>15824</v>
      </c>
      <c r="E133" s="4">
        <v>83176</v>
      </c>
      <c r="F133" s="4">
        <f t="shared" si="2"/>
        <v>462.08888888888885</v>
      </c>
      <c r="G133" s="14">
        <f t="shared" si="3"/>
        <v>4.1588000000000003</v>
      </c>
    </row>
    <row r="134" spans="1:7">
      <c r="A134" s="3" t="s">
        <v>117</v>
      </c>
      <c r="B134" s="3">
        <v>1280</v>
      </c>
      <c r="C134" s="3" t="s">
        <v>139</v>
      </c>
      <c r="D134" s="4">
        <v>357377</v>
      </c>
      <c r="E134" s="4">
        <v>63414</v>
      </c>
      <c r="F134" s="4">
        <f t="shared" si="2"/>
        <v>352.3</v>
      </c>
      <c r="G134" s="14">
        <f t="shared" si="3"/>
        <v>3.1707000000000001</v>
      </c>
    </row>
    <row r="135" spans="1:7">
      <c r="A135" s="3" t="s">
        <v>117</v>
      </c>
      <c r="B135" s="3">
        <v>1281</v>
      </c>
      <c r="C135" s="3" t="s">
        <v>140</v>
      </c>
      <c r="D135" s="4">
        <v>128384</v>
      </c>
      <c r="E135" s="4">
        <v>56484</v>
      </c>
      <c r="F135" s="4">
        <f t="shared" si="2"/>
        <v>313.8</v>
      </c>
      <c r="G135" s="14">
        <f t="shared" si="3"/>
        <v>2.8241999999999998</v>
      </c>
    </row>
    <row r="136" spans="1:7">
      <c r="A136" s="3" t="s">
        <v>117</v>
      </c>
      <c r="B136" s="3">
        <v>1282</v>
      </c>
      <c r="C136" s="3" t="s">
        <v>141</v>
      </c>
      <c r="D136" s="4">
        <v>47004</v>
      </c>
      <c r="E136" s="4">
        <v>65016</v>
      </c>
      <c r="F136" s="4">
        <f t="shared" si="2"/>
        <v>361.2</v>
      </c>
      <c r="G136" s="14">
        <f t="shared" si="3"/>
        <v>3.2507999999999999</v>
      </c>
    </row>
    <row r="137" spans="1:7">
      <c r="A137" s="3" t="s">
        <v>117</v>
      </c>
      <c r="B137" s="3">
        <v>1283</v>
      </c>
      <c r="C137" s="3" t="s">
        <v>142</v>
      </c>
      <c r="D137" s="4">
        <v>150975</v>
      </c>
      <c r="E137" s="4">
        <v>60302</v>
      </c>
      <c r="F137" s="4">
        <f t="shared" si="2"/>
        <v>335.01111111111112</v>
      </c>
      <c r="G137" s="14">
        <f t="shared" si="3"/>
        <v>3.0150999999999999</v>
      </c>
    </row>
    <row r="138" spans="1:7">
      <c r="A138" s="3" t="s">
        <v>117</v>
      </c>
      <c r="B138" s="3">
        <v>1284</v>
      </c>
      <c r="C138" s="3" t="s">
        <v>143</v>
      </c>
      <c r="D138" s="4">
        <v>28103</v>
      </c>
      <c r="E138" s="4">
        <v>55369</v>
      </c>
      <c r="F138" s="4">
        <f t="shared" si="2"/>
        <v>307.60555555555555</v>
      </c>
      <c r="G138" s="14">
        <f t="shared" si="3"/>
        <v>2.7684500000000001</v>
      </c>
    </row>
    <row r="139" spans="1:7">
      <c r="A139" s="3" t="s">
        <v>117</v>
      </c>
      <c r="B139" s="3">
        <v>1285</v>
      </c>
      <c r="C139" s="3" t="s">
        <v>144</v>
      </c>
      <c r="D139" s="4">
        <v>34701</v>
      </c>
      <c r="E139" s="4">
        <v>86966</v>
      </c>
      <c r="F139" s="4">
        <f t="shared" si="2"/>
        <v>483.14444444444445</v>
      </c>
      <c r="G139" s="14">
        <f t="shared" si="3"/>
        <v>4.3483000000000001</v>
      </c>
    </row>
    <row r="140" spans="1:7">
      <c r="A140" s="3" t="s">
        <v>117</v>
      </c>
      <c r="B140" s="3">
        <v>1286</v>
      </c>
      <c r="C140" s="3" t="s">
        <v>145</v>
      </c>
      <c r="D140" s="4">
        <v>31714</v>
      </c>
      <c r="E140" s="4">
        <v>99526.25</v>
      </c>
      <c r="F140" s="4">
        <f t="shared" si="2"/>
        <v>552.92361111111109</v>
      </c>
      <c r="G140" s="14">
        <f t="shared" si="3"/>
        <v>4.9763124999999997</v>
      </c>
    </row>
    <row r="141" spans="1:7">
      <c r="A141" s="3" t="s">
        <v>117</v>
      </c>
      <c r="B141" s="3">
        <v>1287</v>
      </c>
      <c r="C141" s="3" t="s">
        <v>146</v>
      </c>
      <c r="D141" s="4">
        <v>46649</v>
      </c>
      <c r="E141" s="4">
        <v>60261</v>
      </c>
      <c r="F141" s="4">
        <f t="shared" si="2"/>
        <v>334.78333333333336</v>
      </c>
      <c r="G141" s="14">
        <f t="shared" si="3"/>
        <v>3.0130499999999998</v>
      </c>
    </row>
    <row r="142" spans="1:7">
      <c r="A142" s="3" t="s">
        <v>117</v>
      </c>
      <c r="B142" s="3">
        <v>1290</v>
      </c>
      <c r="C142" s="3" t="s">
        <v>147</v>
      </c>
      <c r="D142" s="4">
        <v>86738</v>
      </c>
      <c r="E142" s="4">
        <v>63829</v>
      </c>
      <c r="F142" s="4">
        <f t="shared" si="2"/>
        <v>354.60555555555555</v>
      </c>
      <c r="G142" s="14">
        <f t="shared" si="3"/>
        <v>3.1914500000000001</v>
      </c>
    </row>
    <row r="143" spans="1:7">
      <c r="A143" s="3" t="s">
        <v>117</v>
      </c>
      <c r="B143" s="3">
        <v>1291</v>
      </c>
      <c r="C143" s="3" t="s">
        <v>148</v>
      </c>
      <c r="D143" s="4">
        <v>19074</v>
      </c>
      <c r="E143" s="4">
        <v>68372</v>
      </c>
      <c r="F143" s="4">
        <f t="shared" si="2"/>
        <v>379.84444444444449</v>
      </c>
      <c r="G143" s="14">
        <f t="shared" si="3"/>
        <v>3.4186000000000001</v>
      </c>
    </row>
    <row r="144" spans="1:7">
      <c r="A144" s="3" t="s">
        <v>117</v>
      </c>
      <c r="B144" s="3">
        <v>1292</v>
      </c>
      <c r="C144" s="3" t="s">
        <v>149</v>
      </c>
      <c r="D144" s="4">
        <v>44268</v>
      </c>
      <c r="E144" s="4">
        <v>58255</v>
      </c>
      <c r="F144" s="4">
        <f t="shared" si="2"/>
        <v>323.63888888888886</v>
      </c>
      <c r="G144" s="14">
        <f t="shared" si="3"/>
        <v>2.91275</v>
      </c>
    </row>
    <row r="145" spans="1:7">
      <c r="A145" s="3" t="s">
        <v>117</v>
      </c>
      <c r="B145" s="3">
        <v>1293</v>
      </c>
      <c r="C145" s="3" t="s">
        <v>150</v>
      </c>
      <c r="D145" s="4">
        <v>52369</v>
      </c>
      <c r="E145" s="4">
        <v>67515</v>
      </c>
      <c r="F145" s="4">
        <f t="shared" si="2"/>
        <v>375.08333333333331</v>
      </c>
      <c r="G145" s="14">
        <f t="shared" si="3"/>
        <v>3.37575</v>
      </c>
    </row>
    <row r="146" spans="1:7">
      <c r="A146" s="3" t="s">
        <v>151</v>
      </c>
      <c r="B146" s="3">
        <v>1315</v>
      </c>
      <c r="C146" s="3" t="s">
        <v>152</v>
      </c>
      <c r="D146" s="4">
        <v>10464</v>
      </c>
      <c r="E146" s="4">
        <v>96105</v>
      </c>
      <c r="F146" s="4">
        <f t="shared" si="2"/>
        <v>533.91666666666663</v>
      </c>
      <c r="G146" s="14">
        <f t="shared" si="3"/>
        <v>4.80525</v>
      </c>
    </row>
    <row r="147" spans="1:7">
      <c r="A147" s="3" t="s">
        <v>151</v>
      </c>
      <c r="B147" s="3">
        <v>1380</v>
      </c>
      <c r="C147" s="3" t="s">
        <v>153</v>
      </c>
      <c r="D147" s="4">
        <v>105148</v>
      </c>
      <c r="E147" s="4">
        <v>45680</v>
      </c>
      <c r="F147" s="4">
        <f t="shared" si="2"/>
        <v>253.77777777777777</v>
      </c>
      <c r="G147" s="14">
        <f t="shared" si="3"/>
        <v>2.2839999999999998</v>
      </c>
    </row>
    <row r="148" spans="1:7">
      <c r="A148" s="3" t="s">
        <v>151</v>
      </c>
      <c r="B148" s="3">
        <v>1381</v>
      </c>
      <c r="C148" s="3" t="s">
        <v>154</v>
      </c>
      <c r="D148" s="4">
        <v>26575</v>
      </c>
      <c r="E148" s="4">
        <v>69860</v>
      </c>
      <c r="F148" s="4">
        <f t="shared" ref="F148:F211" si="4">(E148/12)/15</f>
        <v>388.11111111111114</v>
      </c>
      <c r="G148" s="14">
        <f t="shared" ref="G148:G211" si="5">E148/20000</f>
        <v>3.4929999999999999</v>
      </c>
    </row>
    <row r="149" spans="1:7">
      <c r="A149" s="3" t="s">
        <v>151</v>
      </c>
      <c r="B149" s="3">
        <v>1382</v>
      </c>
      <c r="C149" s="3" t="s">
        <v>155</v>
      </c>
      <c r="D149" s="4">
        <v>47017</v>
      </c>
      <c r="E149" s="4">
        <v>84870</v>
      </c>
      <c r="F149" s="4">
        <f t="shared" si="4"/>
        <v>471.5</v>
      </c>
      <c r="G149" s="14">
        <f t="shared" si="5"/>
        <v>4.2435</v>
      </c>
    </row>
    <row r="150" spans="1:7">
      <c r="A150" s="3" t="s">
        <v>151</v>
      </c>
      <c r="B150" s="3">
        <v>1383</v>
      </c>
      <c r="C150" s="3" t="s">
        <v>156</v>
      </c>
      <c r="D150" s="4">
        <v>67800</v>
      </c>
      <c r="E150" s="4">
        <v>88590</v>
      </c>
      <c r="F150" s="4">
        <f t="shared" si="4"/>
        <v>492.16666666666669</v>
      </c>
      <c r="G150" s="14">
        <f t="shared" si="5"/>
        <v>4.4295</v>
      </c>
    </row>
    <row r="151" spans="1:7">
      <c r="A151" s="3" t="s">
        <v>151</v>
      </c>
      <c r="B151" s="3">
        <v>1384</v>
      </c>
      <c r="C151" s="3" t="s">
        <v>157</v>
      </c>
      <c r="D151" s="4">
        <v>85801</v>
      </c>
      <c r="E151" s="4">
        <v>86200</v>
      </c>
      <c r="F151" s="4">
        <f t="shared" si="4"/>
        <v>478.88888888888886</v>
      </c>
      <c r="G151" s="14">
        <f t="shared" si="5"/>
        <v>4.3099999999999996</v>
      </c>
    </row>
    <row r="152" spans="1:7">
      <c r="A152" s="3" t="s">
        <v>158</v>
      </c>
      <c r="B152" s="3">
        <v>1401</v>
      </c>
      <c r="C152" s="3" t="s">
        <v>159</v>
      </c>
      <c r="D152" s="4">
        <v>39762</v>
      </c>
      <c r="E152" s="4">
        <v>103334</v>
      </c>
      <c r="F152" s="4">
        <f t="shared" si="4"/>
        <v>574.07777777777778</v>
      </c>
      <c r="G152" s="14">
        <f t="shared" si="5"/>
        <v>5.1666999999999996</v>
      </c>
    </row>
    <row r="153" spans="1:7">
      <c r="A153" s="3" t="s">
        <v>158</v>
      </c>
      <c r="B153" s="3">
        <v>1402</v>
      </c>
      <c r="C153" s="3" t="s">
        <v>160</v>
      </c>
      <c r="D153" s="4">
        <v>39852</v>
      </c>
      <c r="E153" s="4">
        <v>86150</v>
      </c>
      <c r="F153" s="4">
        <f t="shared" si="4"/>
        <v>478.61111111111114</v>
      </c>
      <c r="G153" s="14">
        <f t="shared" si="5"/>
        <v>4.3075000000000001</v>
      </c>
    </row>
    <row r="154" spans="1:7">
      <c r="A154" s="3" t="s">
        <v>158</v>
      </c>
      <c r="B154" s="3">
        <v>1407</v>
      </c>
      <c r="C154" s="3" t="s">
        <v>161</v>
      </c>
      <c r="D154" s="4">
        <v>12800</v>
      </c>
      <c r="E154" s="4">
        <v>100315</v>
      </c>
      <c r="F154" s="4">
        <f t="shared" si="4"/>
        <v>557.30555555555554</v>
      </c>
      <c r="G154" s="14">
        <f t="shared" si="5"/>
        <v>5.0157499999999997</v>
      </c>
    </row>
    <row r="155" spans="1:7">
      <c r="A155" s="3" t="s">
        <v>158</v>
      </c>
      <c r="B155" s="3">
        <v>1415</v>
      </c>
      <c r="C155" s="3" t="s">
        <v>162</v>
      </c>
      <c r="D155" s="4">
        <v>27870</v>
      </c>
      <c r="E155" s="4">
        <v>85605</v>
      </c>
      <c r="F155" s="4">
        <f t="shared" si="4"/>
        <v>475.58333333333331</v>
      </c>
      <c r="G155" s="14">
        <f t="shared" si="5"/>
        <v>4.2802499999999997</v>
      </c>
    </row>
    <row r="156" spans="1:7">
      <c r="A156" s="3" t="s">
        <v>158</v>
      </c>
      <c r="B156" s="3">
        <v>1419</v>
      </c>
      <c r="C156" s="3" t="s">
        <v>163</v>
      </c>
      <c r="D156" s="4">
        <v>16275</v>
      </c>
      <c r="E156" s="4">
        <v>165928</v>
      </c>
      <c r="F156" s="4">
        <f t="shared" si="4"/>
        <v>921.82222222222231</v>
      </c>
      <c r="G156" s="14">
        <f t="shared" si="5"/>
        <v>8.2964000000000002</v>
      </c>
    </row>
    <row r="157" spans="1:7">
      <c r="A157" s="3" t="s">
        <v>158</v>
      </c>
      <c r="B157" s="3">
        <v>1421</v>
      </c>
      <c r="C157" s="3" t="s">
        <v>164</v>
      </c>
      <c r="D157" s="4">
        <v>15415</v>
      </c>
      <c r="E157" s="4">
        <v>95268.36</v>
      </c>
      <c r="F157" s="4">
        <f t="shared" si="4"/>
        <v>529.2686666666666</v>
      </c>
      <c r="G157" s="14">
        <f t="shared" si="5"/>
        <v>4.7634179999999997</v>
      </c>
    </row>
    <row r="158" spans="1:7">
      <c r="A158" s="3" t="s">
        <v>158</v>
      </c>
      <c r="B158" s="3">
        <v>1427</v>
      </c>
      <c r="C158" s="3" t="s">
        <v>165</v>
      </c>
      <c r="D158" s="4">
        <v>9160</v>
      </c>
      <c r="E158" s="4">
        <v>113415</v>
      </c>
      <c r="F158" s="4">
        <f t="shared" si="4"/>
        <v>630.08333333333337</v>
      </c>
      <c r="G158" s="14">
        <f t="shared" si="5"/>
        <v>5.67075</v>
      </c>
    </row>
    <row r="159" spans="1:7">
      <c r="A159" s="3" t="s">
        <v>158</v>
      </c>
      <c r="B159" s="3">
        <v>1430</v>
      </c>
      <c r="C159" s="3" t="s">
        <v>166</v>
      </c>
      <c r="D159" s="4">
        <v>10578</v>
      </c>
      <c r="E159" s="4">
        <v>127150</v>
      </c>
      <c r="F159" s="4">
        <f t="shared" si="4"/>
        <v>706.38888888888891</v>
      </c>
      <c r="G159" s="14">
        <f t="shared" si="5"/>
        <v>6.3574999999999999</v>
      </c>
    </row>
    <row r="160" spans="1:7">
      <c r="A160" s="3" t="s">
        <v>158</v>
      </c>
      <c r="B160" s="3">
        <v>1435</v>
      </c>
      <c r="C160" s="3" t="s">
        <v>167</v>
      </c>
      <c r="D160" s="4">
        <v>13013</v>
      </c>
      <c r="E160" s="4">
        <v>120237</v>
      </c>
      <c r="F160" s="4">
        <f t="shared" si="4"/>
        <v>667.98333333333335</v>
      </c>
      <c r="G160" s="14">
        <f t="shared" si="5"/>
        <v>6.0118499999999999</v>
      </c>
    </row>
    <row r="161" spans="1:7">
      <c r="A161" s="3" t="s">
        <v>158</v>
      </c>
      <c r="B161" s="3">
        <v>1438</v>
      </c>
      <c r="C161" s="3" t="s">
        <v>168</v>
      </c>
      <c r="D161" s="4">
        <v>4650</v>
      </c>
      <c r="E161" s="4">
        <v>87037.5</v>
      </c>
      <c r="F161" s="4">
        <f t="shared" si="4"/>
        <v>483.54166666666669</v>
      </c>
      <c r="G161" s="14">
        <f t="shared" si="5"/>
        <v>4.3518749999999997</v>
      </c>
    </row>
    <row r="162" spans="1:7">
      <c r="A162" s="3" t="s">
        <v>158</v>
      </c>
      <c r="B162" s="3">
        <v>1439</v>
      </c>
      <c r="C162" s="3" t="s">
        <v>169</v>
      </c>
      <c r="D162" s="4">
        <v>6512</v>
      </c>
      <c r="E162" s="4">
        <v>122505</v>
      </c>
      <c r="F162" s="4">
        <f t="shared" si="4"/>
        <v>680.58333333333337</v>
      </c>
      <c r="G162" s="14">
        <f t="shared" si="5"/>
        <v>6.1252500000000003</v>
      </c>
    </row>
    <row r="163" spans="1:7">
      <c r="A163" s="3" t="s">
        <v>158</v>
      </c>
      <c r="B163" s="3">
        <v>1440</v>
      </c>
      <c r="C163" s="3" t="s">
        <v>170</v>
      </c>
      <c r="D163" s="4">
        <v>32394</v>
      </c>
      <c r="E163" s="4">
        <v>83726</v>
      </c>
      <c r="F163" s="4">
        <f t="shared" si="4"/>
        <v>465.14444444444445</v>
      </c>
      <c r="G163" s="14">
        <f t="shared" si="5"/>
        <v>4.1863000000000001</v>
      </c>
    </row>
    <row r="164" spans="1:7">
      <c r="A164" s="3" t="s">
        <v>158</v>
      </c>
      <c r="B164" s="3">
        <v>1441</v>
      </c>
      <c r="C164" s="3" t="s">
        <v>171</v>
      </c>
      <c r="D164" s="4">
        <v>43536</v>
      </c>
      <c r="E164" s="4">
        <v>77107</v>
      </c>
      <c r="F164" s="4">
        <f t="shared" si="4"/>
        <v>428.37222222222221</v>
      </c>
      <c r="G164" s="14">
        <f t="shared" si="5"/>
        <v>3.8553500000000001</v>
      </c>
    </row>
    <row r="165" spans="1:7">
      <c r="A165" s="3" t="s">
        <v>158</v>
      </c>
      <c r="B165" s="3">
        <v>1442</v>
      </c>
      <c r="C165" s="3" t="s">
        <v>172</v>
      </c>
      <c r="D165" s="4">
        <v>12268</v>
      </c>
      <c r="E165" s="4">
        <v>74040</v>
      </c>
      <c r="F165" s="4">
        <f t="shared" si="4"/>
        <v>411.33333333333331</v>
      </c>
      <c r="G165" s="14">
        <f t="shared" si="5"/>
        <v>3.702</v>
      </c>
    </row>
    <row r="166" spans="1:7">
      <c r="A166" s="3" t="s">
        <v>158</v>
      </c>
      <c r="B166" s="3">
        <v>1443</v>
      </c>
      <c r="C166" s="3" t="s">
        <v>173</v>
      </c>
      <c r="D166" s="4">
        <v>9703</v>
      </c>
      <c r="E166" s="4">
        <v>131321</v>
      </c>
      <c r="F166" s="4">
        <f t="shared" si="4"/>
        <v>729.56111111111102</v>
      </c>
      <c r="G166" s="14">
        <f t="shared" si="5"/>
        <v>6.5660499999999997</v>
      </c>
    </row>
    <row r="167" spans="1:7">
      <c r="A167" s="3" t="s">
        <v>158</v>
      </c>
      <c r="B167" s="3">
        <v>1444</v>
      </c>
      <c r="C167" s="3" t="s">
        <v>174</v>
      </c>
      <c r="D167" s="4">
        <v>5646</v>
      </c>
      <c r="E167" s="4">
        <v>82198</v>
      </c>
      <c r="F167" s="4">
        <f t="shared" si="4"/>
        <v>456.65555555555551</v>
      </c>
      <c r="G167" s="14">
        <f t="shared" si="5"/>
        <v>4.1098999999999997</v>
      </c>
    </row>
    <row r="168" spans="1:7">
      <c r="A168" s="3" t="s">
        <v>158</v>
      </c>
      <c r="B168" s="3">
        <v>1445</v>
      </c>
      <c r="C168" s="3" t="s">
        <v>175</v>
      </c>
      <c r="D168" s="4">
        <v>5717</v>
      </c>
      <c r="E168" s="4">
        <v>76013</v>
      </c>
      <c r="F168" s="4">
        <f t="shared" si="4"/>
        <v>422.29444444444448</v>
      </c>
      <c r="G168" s="14">
        <f t="shared" si="5"/>
        <v>3.8006500000000001</v>
      </c>
    </row>
    <row r="169" spans="1:7">
      <c r="A169" s="3" t="s">
        <v>158</v>
      </c>
      <c r="B169" s="3">
        <v>1446</v>
      </c>
      <c r="C169" s="3" t="s">
        <v>176</v>
      </c>
      <c r="D169" s="4">
        <v>7057</v>
      </c>
      <c r="E169" s="4">
        <v>69850</v>
      </c>
      <c r="F169" s="4">
        <f t="shared" si="4"/>
        <v>388.05555555555554</v>
      </c>
      <c r="G169" s="14">
        <f t="shared" si="5"/>
        <v>3.4925000000000002</v>
      </c>
    </row>
    <row r="170" spans="1:7">
      <c r="A170" s="3" t="s">
        <v>158</v>
      </c>
      <c r="B170" s="3">
        <v>1447</v>
      </c>
      <c r="C170" s="3" t="s">
        <v>177</v>
      </c>
      <c r="D170" s="4">
        <v>5194</v>
      </c>
      <c r="E170" s="4">
        <v>83380</v>
      </c>
      <c r="F170" s="4">
        <f t="shared" si="4"/>
        <v>463.22222222222223</v>
      </c>
      <c r="G170" s="14">
        <f t="shared" si="5"/>
        <v>4.1689999999999996</v>
      </c>
    </row>
    <row r="171" spans="1:7">
      <c r="A171" s="3" t="s">
        <v>158</v>
      </c>
      <c r="B171" s="3">
        <v>1452</v>
      </c>
      <c r="C171" s="3" t="s">
        <v>178</v>
      </c>
      <c r="D171" s="4">
        <v>11940</v>
      </c>
      <c r="E171" s="4">
        <v>96796</v>
      </c>
      <c r="F171" s="4">
        <f t="shared" si="4"/>
        <v>537.75555555555559</v>
      </c>
      <c r="G171" s="14">
        <f t="shared" si="5"/>
        <v>4.8398000000000003</v>
      </c>
    </row>
    <row r="172" spans="1:7">
      <c r="A172" s="3" t="s">
        <v>158</v>
      </c>
      <c r="B172" s="3">
        <v>1460</v>
      </c>
      <c r="C172" s="3" t="s">
        <v>179</v>
      </c>
      <c r="D172" s="4">
        <v>9255</v>
      </c>
      <c r="E172" s="4">
        <v>99983</v>
      </c>
      <c r="F172" s="4">
        <f t="shared" si="4"/>
        <v>555.46111111111111</v>
      </c>
      <c r="G172" s="14">
        <f t="shared" si="5"/>
        <v>4.9991500000000002</v>
      </c>
    </row>
    <row r="173" spans="1:7">
      <c r="A173" s="3" t="s">
        <v>158</v>
      </c>
      <c r="B173" s="3">
        <v>1461</v>
      </c>
      <c r="C173" s="3" t="s">
        <v>180</v>
      </c>
      <c r="D173" s="4">
        <v>9263</v>
      </c>
      <c r="E173" s="4">
        <v>95813.440000000002</v>
      </c>
      <c r="F173" s="4">
        <f t="shared" si="4"/>
        <v>532.29688888888893</v>
      </c>
      <c r="G173" s="14">
        <f t="shared" si="5"/>
        <v>4.7906719999999998</v>
      </c>
    </row>
    <row r="174" spans="1:7">
      <c r="A174" s="3" t="s">
        <v>158</v>
      </c>
      <c r="B174" s="3">
        <v>1462</v>
      </c>
      <c r="C174" s="3" t="s">
        <v>181</v>
      </c>
      <c r="D174" s="4">
        <v>14428</v>
      </c>
      <c r="E174" s="4">
        <v>103755</v>
      </c>
      <c r="F174" s="4">
        <f t="shared" si="4"/>
        <v>576.41666666666663</v>
      </c>
      <c r="G174" s="14">
        <f t="shared" si="5"/>
        <v>5.1877500000000003</v>
      </c>
    </row>
    <row r="175" spans="1:7">
      <c r="A175" s="3" t="s">
        <v>158</v>
      </c>
      <c r="B175" s="3">
        <v>1463</v>
      </c>
      <c r="C175" s="3" t="s">
        <v>182</v>
      </c>
      <c r="D175" s="4">
        <v>35329</v>
      </c>
      <c r="E175" s="4">
        <v>101350</v>
      </c>
      <c r="F175" s="4">
        <f t="shared" si="4"/>
        <v>563.05555555555554</v>
      </c>
      <c r="G175" s="14">
        <f t="shared" si="5"/>
        <v>5.0674999999999999</v>
      </c>
    </row>
    <row r="176" spans="1:7">
      <c r="A176" s="3" t="s">
        <v>158</v>
      </c>
      <c r="B176" s="3">
        <v>1465</v>
      </c>
      <c r="C176" s="3" t="s">
        <v>183</v>
      </c>
      <c r="D176" s="4">
        <v>10816</v>
      </c>
      <c r="E176" s="4">
        <v>97150</v>
      </c>
      <c r="F176" s="4">
        <f t="shared" si="4"/>
        <v>539.72222222222217</v>
      </c>
      <c r="G176" s="14">
        <f t="shared" si="5"/>
        <v>4.8574999999999999</v>
      </c>
    </row>
    <row r="177" spans="1:7">
      <c r="A177" s="3" t="s">
        <v>158</v>
      </c>
      <c r="B177" s="3">
        <v>1466</v>
      </c>
      <c r="C177" s="3" t="s">
        <v>184</v>
      </c>
      <c r="D177" s="4">
        <v>9517</v>
      </c>
      <c r="E177" s="4">
        <v>96080</v>
      </c>
      <c r="F177" s="4">
        <f t="shared" si="4"/>
        <v>533.77777777777783</v>
      </c>
      <c r="G177" s="14">
        <f t="shared" si="5"/>
        <v>4.8040000000000003</v>
      </c>
    </row>
    <row r="178" spans="1:7">
      <c r="A178" s="3" t="s">
        <v>158</v>
      </c>
      <c r="B178" s="3">
        <v>1470</v>
      </c>
      <c r="C178" s="3" t="s">
        <v>185</v>
      </c>
      <c r="D178" s="4">
        <v>16163</v>
      </c>
      <c r="E178" s="4">
        <v>63794</v>
      </c>
      <c r="F178" s="4">
        <f t="shared" si="4"/>
        <v>354.41111111111115</v>
      </c>
      <c r="G178" s="14">
        <f t="shared" si="5"/>
        <v>3.1897000000000002</v>
      </c>
    </row>
    <row r="179" spans="1:7">
      <c r="A179" s="3" t="s">
        <v>158</v>
      </c>
      <c r="B179" s="3">
        <v>1471</v>
      </c>
      <c r="C179" s="3" t="s">
        <v>186</v>
      </c>
      <c r="D179" s="4">
        <v>13275</v>
      </c>
      <c r="E179" s="4">
        <v>55845</v>
      </c>
      <c r="F179" s="4">
        <f t="shared" si="4"/>
        <v>310.25</v>
      </c>
      <c r="G179" s="14">
        <f t="shared" si="5"/>
        <v>2.7922500000000001</v>
      </c>
    </row>
    <row r="180" spans="1:7">
      <c r="A180" s="3" t="s">
        <v>158</v>
      </c>
      <c r="B180" s="3">
        <v>1472</v>
      </c>
      <c r="C180" s="3" t="s">
        <v>187</v>
      </c>
      <c r="D180" s="4">
        <v>11399</v>
      </c>
      <c r="E180" s="4">
        <v>59850</v>
      </c>
      <c r="F180" s="4">
        <f t="shared" si="4"/>
        <v>332.5</v>
      </c>
      <c r="G180" s="14">
        <f t="shared" si="5"/>
        <v>2.9925000000000002</v>
      </c>
    </row>
    <row r="181" spans="1:7">
      <c r="A181" s="3" t="s">
        <v>158</v>
      </c>
      <c r="B181" s="3">
        <v>1473</v>
      </c>
      <c r="C181" s="3" t="s">
        <v>188</v>
      </c>
      <c r="D181" s="4">
        <v>9186</v>
      </c>
      <c r="E181" s="4">
        <v>76350</v>
      </c>
      <c r="F181" s="4">
        <f t="shared" si="4"/>
        <v>424.16666666666669</v>
      </c>
      <c r="G181" s="14">
        <f t="shared" si="5"/>
        <v>3.8174999999999999</v>
      </c>
    </row>
    <row r="182" spans="1:7">
      <c r="A182" s="3" t="s">
        <v>158</v>
      </c>
      <c r="B182" s="3">
        <v>1480</v>
      </c>
      <c r="C182" s="3" t="s">
        <v>189</v>
      </c>
      <c r="D182" s="4">
        <v>596841</v>
      </c>
      <c r="E182" s="4">
        <v>64897</v>
      </c>
      <c r="F182" s="4">
        <f t="shared" si="4"/>
        <v>360.53888888888889</v>
      </c>
      <c r="G182" s="14">
        <f t="shared" si="5"/>
        <v>3.24485</v>
      </c>
    </row>
    <row r="183" spans="1:7">
      <c r="A183" s="3" t="s">
        <v>158</v>
      </c>
      <c r="B183" s="3">
        <v>1481</v>
      </c>
      <c r="C183" s="3" t="s">
        <v>190</v>
      </c>
      <c r="D183" s="4">
        <v>70109</v>
      </c>
      <c r="E183" s="4">
        <v>61277.2</v>
      </c>
      <c r="F183" s="4">
        <f t="shared" si="4"/>
        <v>340.42888888888888</v>
      </c>
      <c r="G183" s="14">
        <f t="shared" si="5"/>
        <v>3.06386</v>
      </c>
    </row>
    <row r="184" spans="1:7">
      <c r="A184" s="3" t="s">
        <v>158</v>
      </c>
      <c r="B184" s="3">
        <v>1482</v>
      </c>
      <c r="C184" s="3" t="s">
        <v>191</v>
      </c>
      <c r="D184" s="4">
        <v>49068</v>
      </c>
      <c r="E184" s="4">
        <v>109491</v>
      </c>
      <c r="F184" s="4">
        <f t="shared" si="4"/>
        <v>608.2833333333333</v>
      </c>
      <c r="G184" s="14">
        <f t="shared" si="5"/>
        <v>5.4745499999999998</v>
      </c>
    </row>
    <row r="185" spans="1:7">
      <c r="A185" s="3" t="s">
        <v>158</v>
      </c>
      <c r="B185" s="3">
        <v>1484</v>
      </c>
      <c r="C185" s="3" t="s">
        <v>192</v>
      </c>
      <c r="D185" s="4">
        <v>14170</v>
      </c>
      <c r="E185" s="4">
        <v>122642</v>
      </c>
      <c r="F185" s="4">
        <f t="shared" si="4"/>
        <v>681.34444444444443</v>
      </c>
      <c r="G185" s="14">
        <f t="shared" si="5"/>
        <v>6.1321000000000003</v>
      </c>
    </row>
    <row r="186" spans="1:7">
      <c r="A186" s="3" t="s">
        <v>158</v>
      </c>
      <c r="B186" s="3">
        <v>1485</v>
      </c>
      <c r="C186" s="3" t="s">
        <v>193</v>
      </c>
      <c r="D186" s="4">
        <v>57282</v>
      </c>
      <c r="E186" s="4">
        <v>93280</v>
      </c>
      <c r="F186" s="4">
        <f t="shared" si="4"/>
        <v>518.22222222222217</v>
      </c>
      <c r="G186" s="14">
        <f t="shared" si="5"/>
        <v>4.6639999999999997</v>
      </c>
    </row>
    <row r="187" spans="1:7">
      <c r="A187" s="3" t="s">
        <v>158</v>
      </c>
      <c r="B187" s="3">
        <v>1486</v>
      </c>
      <c r="C187" s="3" t="s">
        <v>194</v>
      </c>
      <c r="D187" s="4">
        <v>13290</v>
      </c>
      <c r="E187" s="4">
        <v>127796</v>
      </c>
      <c r="F187" s="4">
        <f t="shared" si="4"/>
        <v>709.97777777777776</v>
      </c>
      <c r="G187" s="14">
        <f t="shared" si="5"/>
        <v>6.3898000000000001</v>
      </c>
    </row>
    <row r="188" spans="1:7">
      <c r="A188" s="3" t="s">
        <v>158</v>
      </c>
      <c r="B188" s="3">
        <v>1487</v>
      </c>
      <c r="C188" s="3" t="s">
        <v>195</v>
      </c>
      <c r="D188" s="4">
        <v>39904</v>
      </c>
      <c r="E188" s="4">
        <v>68468</v>
      </c>
      <c r="F188" s="4">
        <f t="shared" si="4"/>
        <v>380.37777777777779</v>
      </c>
      <c r="G188" s="14">
        <f t="shared" si="5"/>
        <v>3.4234</v>
      </c>
    </row>
    <row r="189" spans="1:7">
      <c r="A189" s="3" t="s">
        <v>158</v>
      </c>
      <c r="B189" s="3">
        <v>1488</v>
      </c>
      <c r="C189" s="3" t="s">
        <v>196</v>
      </c>
      <c r="D189" s="4">
        <v>59274</v>
      </c>
      <c r="E189" s="4">
        <v>75090</v>
      </c>
      <c r="F189" s="4">
        <f t="shared" si="4"/>
        <v>417.16666666666669</v>
      </c>
      <c r="G189" s="14">
        <f t="shared" si="5"/>
        <v>3.7545000000000002</v>
      </c>
    </row>
    <row r="190" spans="1:7">
      <c r="A190" s="3" t="s">
        <v>158</v>
      </c>
      <c r="B190" s="3">
        <v>1489</v>
      </c>
      <c r="C190" s="3" t="s">
        <v>197</v>
      </c>
      <c r="D190" s="4">
        <v>42199</v>
      </c>
      <c r="E190" s="4">
        <v>98500</v>
      </c>
      <c r="F190" s="4">
        <f t="shared" si="4"/>
        <v>547.22222222222229</v>
      </c>
      <c r="G190" s="14">
        <f t="shared" si="5"/>
        <v>4.9249999999999998</v>
      </c>
    </row>
    <row r="191" spans="1:7">
      <c r="A191" s="3" t="s">
        <v>158</v>
      </c>
      <c r="B191" s="3">
        <v>1490</v>
      </c>
      <c r="C191" s="3" t="s">
        <v>198</v>
      </c>
      <c r="D191" s="4">
        <v>114445</v>
      </c>
      <c r="E191" s="4">
        <v>84860</v>
      </c>
      <c r="F191" s="4">
        <f t="shared" si="4"/>
        <v>471.44444444444446</v>
      </c>
      <c r="G191" s="14">
        <f t="shared" si="5"/>
        <v>4.2430000000000003</v>
      </c>
    </row>
    <row r="192" spans="1:7">
      <c r="A192" s="3" t="s">
        <v>158</v>
      </c>
      <c r="B192" s="3">
        <v>1491</v>
      </c>
      <c r="C192" s="3" t="s">
        <v>199</v>
      </c>
      <c r="D192" s="4">
        <v>25108</v>
      </c>
      <c r="E192" s="4">
        <v>87475</v>
      </c>
      <c r="F192" s="4">
        <f t="shared" si="4"/>
        <v>485.97222222222223</v>
      </c>
      <c r="G192" s="14">
        <f t="shared" si="5"/>
        <v>4.3737500000000002</v>
      </c>
    </row>
    <row r="193" spans="1:7">
      <c r="A193" s="3" t="s">
        <v>158</v>
      </c>
      <c r="B193" s="3">
        <v>1492</v>
      </c>
      <c r="C193" s="3" t="s">
        <v>200</v>
      </c>
      <c r="D193" s="4">
        <v>12216</v>
      </c>
      <c r="E193" s="4">
        <v>76673</v>
      </c>
      <c r="F193" s="4">
        <f t="shared" si="4"/>
        <v>425.96111111111111</v>
      </c>
      <c r="G193" s="14">
        <f t="shared" si="5"/>
        <v>3.83365</v>
      </c>
    </row>
    <row r="194" spans="1:7">
      <c r="A194" s="3" t="s">
        <v>158</v>
      </c>
      <c r="B194" s="3">
        <v>1493</v>
      </c>
      <c r="C194" s="3" t="s">
        <v>201</v>
      </c>
      <c r="D194" s="4">
        <v>24768</v>
      </c>
      <c r="E194" s="4">
        <v>76052</v>
      </c>
      <c r="F194" s="4">
        <f t="shared" si="4"/>
        <v>422.51111111111112</v>
      </c>
      <c r="G194" s="14">
        <f t="shared" si="5"/>
        <v>3.8026</v>
      </c>
    </row>
    <row r="195" spans="1:7">
      <c r="A195" s="3" t="s">
        <v>158</v>
      </c>
      <c r="B195" s="3">
        <v>1494</v>
      </c>
      <c r="C195" s="3" t="s">
        <v>202</v>
      </c>
      <c r="D195" s="4">
        <v>40457</v>
      </c>
      <c r="E195" s="4">
        <v>69595</v>
      </c>
      <c r="F195" s="4">
        <f t="shared" si="4"/>
        <v>386.63888888888886</v>
      </c>
      <c r="G195" s="14">
        <f t="shared" si="5"/>
        <v>3.4797500000000001</v>
      </c>
    </row>
    <row r="196" spans="1:7">
      <c r="A196" s="3" t="s">
        <v>158</v>
      </c>
      <c r="B196" s="3">
        <v>1495</v>
      </c>
      <c r="C196" s="3" t="s">
        <v>203</v>
      </c>
      <c r="D196" s="4">
        <v>18755</v>
      </c>
      <c r="E196" s="4">
        <v>60224</v>
      </c>
      <c r="F196" s="4">
        <f t="shared" si="4"/>
        <v>334.57777777777778</v>
      </c>
      <c r="G196" s="14">
        <f t="shared" si="5"/>
        <v>3.0112000000000001</v>
      </c>
    </row>
    <row r="197" spans="1:7">
      <c r="A197" s="3" t="s">
        <v>158</v>
      </c>
      <c r="B197" s="3">
        <v>1496</v>
      </c>
      <c r="C197" s="3" t="s">
        <v>204</v>
      </c>
      <c r="D197" s="4">
        <v>57463</v>
      </c>
      <c r="E197" s="4">
        <v>70170</v>
      </c>
      <c r="F197" s="4">
        <f t="shared" si="4"/>
        <v>389.83333333333331</v>
      </c>
      <c r="G197" s="14">
        <f t="shared" si="5"/>
        <v>3.5085000000000002</v>
      </c>
    </row>
    <row r="198" spans="1:7">
      <c r="A198" s="3" t="s">
        <v>158</v>
      </c>
      <c r="B198" s="3">
        <v>1497</v>
      </c>
      <c r="C198" s="3" t="s">
        <v>205</v>
      </c>
      <c r="D198" s="4">
        <v>9243</v>
      </c>
      <c r="E198" s="4">
        <v>77050</v>
      </c>
      <c r="F198" s="4">
        <f t="shared" si="4"/>
        <v>428.05555555555554</v>
      </c>
      <c r="G198" s="14">
        <f t="shared" si="5"/>
        <v>3.8525</v>
      </c>
    </row>
    <row r="199" spans="1:7">
      <c r="A199" s="3" t="s">
        <v>158</v>
      </c>
      <c r="B199" s="3">
        <v>1498</v>
      </c>
      <c r="C199" s="3" t="s">
        <v>206</v>
      </c>
      <c r="D199" s="4">
        <v>12839</v>
      </c>
      <c r="E199" s="4">
        <v>72400</v>
      </c>
      <c r="F199" s="4">
        <f t="shared" si="4"/>
        <v>402.22222222222223</v>
      </c>
      <c r="G199" s="14">
        <f t="shared" si="5"/>
        <v>3.62</v>
      </c>
    </row>
    <row r="200" spans="1:7">
      <c r="A200" s="3" t="s">
        <v>158</v>
      </c>
      <c r="B200" s="3">
        <v>1499</v>
      </c>
      <c r="C200" s="3" t="s">
        <v>207</v>
      </c>
      <c r="D200" s="4">
        <v>33252</v>
      </c>
      <c r="E200" s="4">
        <v>73502.75</v>
      </c>
      <c r="F200" s="4">
        <f t="shared" si="4"/>
        <v>408.34861111111115</v>
      </c>
      <c r="G200" s="14">
        <f t="shared" si="5"/>
        <v>3.6751374999999999</v>
      </c>
    </row>
    <row r="201" spans="1:7">
      <c r="A201" s="3" t="s">
        <v>208</v>
      </c>
      <c r="B201" s="3">
        <v>1715</v>
      </c>
      <c r="C201" s="3" t="s">
        <v>209</v>
      </c>
      <c r="D201" s="4">
        <v>12115</v>
      </c>
      <c r="E201" s="4">
        <v>105433</v>
      </c>
      <c r="F201" s="4">
        <f t="shared" si="4"/>
        <v>585.73888888888894</v>
      </c>
      <c r="G201" s="14">
        <f t="shared" si="5"/>
        <v>5.2716500000000002</v>
      </c>
    </row>
    <row r="202" spans="1:7">
      <c r="A202" s="3" t="s">
        <v>208</v>
      </c>
      <c r="B202" s="3">
        <v>1730</v>
      </c>
      <c r="C202" s="3" t="s">
        <v>210</v>
      </c>
      <c r="D202" s="4">
        <v>8535</v>
      </c>
      <c r="E202" s="4">
        <v>98487</v>
      </c>
      <c r="F202" s="4">
        <f t="shared" si="4"/>
        <v>547.15</v>
      </c>
      <c r="G202" s="14">
        <f t="shared" si="5"/>
        <v>4.9243499999999996</v>
      </c>
    </row>
    <row r="203" spans="1:7">
      <c r="A203" s="3" t="s">
        <v>208</v>
      </c>
      <c r="B203" s="3">
        <v>1737</v>
      </c>
      <c r="C203" s="3" t="s">
        <v>211</v>
      </c>
      <c r="D203" s="4">
        <v>11411</v>
      </c>
      <c r="E203" s="4">
        <v>115172</v>
      </c>
      <c r="F203" s="4">
        <f t="shared" si="4"/>
        <v>639.84444444444443</v>
      </c>
      <c r="G203" s="14">
        <f t="shared" si="5"/>
        <v>5.7586000000000004</v>
      </c>
    </row>
    <row r="204" spans="1:7">
      <c r="A204" s="3" t="s">
        <v>208</v>
      </c>
      <c r="B204" s="3">
        <v>1760</v>
      </c>
      <c r="C204" s="3" t="s">
        <v>212</v>
      </c>
      <c r="D204" s="4">
        <v>3882</v>
      </c>
      <c r="E204" s="4">
        <v>93578</v>
      </c>
      <c r="F204" s="4">
        <f t="shared" si="4"/>
        <v>519.87777777777785</v>
      </c>
      <c r="G204" s="14">
        <f t="shared" si="5"/>
        <v>4.6788999999999996</v>
      </c>
    </row>
    <row r="205" spans="1:7">
      <c r="A205" s="3" t="s">
        <v>208</v>
      </c>
      <c r="B205" s="3">
        <v>1761</v>
      </c>
      <c r="C205" s="3" t="s">
        <v>213</v>
      </c>
      <c r="D205" s="4">
        <v>16820</v>
      </c>
      <c r="E205" s="4">
        <v>123549</v>
      </c>
      <c r="F205" s="4">
        <f t="shared" si="4"/>
        <v>686.38333333333333</v>
      </c>
      <c r="G205" s="14">
        <f t="shared" si="5"/>
        <v>6.1774500000000003</v>
      </c>
    </row>
    <row r="206" spans="1:7">
      <c r="A206" s="3" t="s">
        <v>208</v>
      </c>
      <c r="B206" s="3">
        <v>1762</v>
      </c>
      <c r="C206" s="3" t="s">
        <v>214</v>
      </c>
      <c r="D206" s="4">
        <v>3701</v>
      </c>
      <c r="E206" s="4">
        <v>83630</v>
      </c>
      <c r="F206" s="4">
        <f t="shared" si="4"/>
        <v>464.61111111111114</v>
      </c>
      <c r="G206" s="14">
        <f t="shared" si="5"/>
        <v>4.1814999999999998</v>
      </c>
    </row>
    <row r="207" spans="1:7">
      <c r="A207" s="3" t="s">
        <v>208</v>
      </c>
      <c r="B207" s="3">
        <v>1763</v>
      </c>
      <c r="C207" s="3" t="s">
        <v>215</v>
      </c>
      <c r="D207" s="4">
        <v>11578</v>
      </c>
      <c r="E207" s="4">
        <v>107747</v>
      </c>
      <c r="F207" s="4">
        <f t="shared" si="4"/>
        <v>598.59444444444443</v>
      </c>
      <c r="G207" s="14">
        <f t="shared" si="5"/>
        <v>5.3873499999999996</v>
      </c>
    </row>
    <row r="208" spans="1:7">
      <c r="A208" s="3" t="s">
        <v>208</v>
      </c>
      <c r="B208" s="3">
        <v>1764</v>
      </c>
      <c r="C208" s="3" t="s">
        <v>216</v>
      </c>
      <c r="D208" s="4">
        <v>9105</v>
      </c>
      <c r="E208" s="4">
        <v>96895</v>
      </c>
      <c r="F208" s="4">
        <f t="shared" si="4"/>
        <v>538.30555555555554</v>
      </c>
      <c r="G208" s="14">
        <f t="shared" si="5"/>
        <v>4.8447500000000003</v>
      </c>
    </row>
    <row r="209" spans="1:7">
      <c r="A209" s="3" t="s">
        <v>208</v>
      </c>
      <c r="B209" s="3">
        <v>1765</v>
      </c>
      <c r="C209" s="3" t="s">
        <v>217</v>
      </c>
      <c r="D209" s="4">
        <v>9914</v>
      </c>
      <c r="E209" s="4">
        <v>110196</v>
      </c>
      <c r="F209" s="4">
        <f t="shared" si="4"/>
        <v>612.20000000000005</v>
      </c>
      <c r="G209" s="14">
        <f t="shared" si="5"/>
        <v>5.5098000000000003</v>
      </c>
    </row>
    <row r="210" spans="1:7">
      <c r="A210" s="3" t="s">
        <v>208</v>
      </c>
      <c r="B210" s="3">
        <v>1766</v>
      </c>
      <c r="C210" s="3" t="s">
        <v>218</v>
      </c>
      <c r="D210" s="4">
        <v>13418</v>
      </c>
      <c r="E210" s="4">
        <v>94729</v>
      </c>
      <c r="F210" s="4">
        <f t="shared" si="4"/>
        <v>526.27222222222224</v>
      </c>
      <c r="G210" s="14">
        <f t="shared" si="5"/>
        <v>4.7364499999999996</v>
      </c>
    </row>
    <row r="211" spans="1:7">
      <c r="A211" s="3" t="s">
        <v>208</v>
      </c>
      <c r="B211" s="3">
        <v>1780</v>
      </c>
      <c r="C211" s="3" t="s">
        <v>219</v>
      </c>
      <c r="D211" s="4">
        <v>96466</v>
      </c>
      <c r="E211" s="4">
        <v>64291</v>
      </c>
      <c r="F211" s="4">
        <f t="shared" si="4"/>
        <v>357.17222222222222</v>
      </c>
      <c r="G211" s="14">
        <f t="shared" si="5"/>
        <v>3.21455</v>
      </c>
    </row>
    <row r="212" spans="1:7">
      <c r="A212" s="3" t="s">
        <v>208</v>
      </c>
      <c r="B212" s="3">
        <v>1781</v>
      </c>
      <c r="C212" s="3" t="s">
        <v>220</v>
      </c>
      <c r="D212" s="4">
        <v>24053</v>
      </c>
      <c r="E212" s="4">
        <v>65527</v>
      </c>
      <c r="F212" s="4">
        <f t="shared" ref="F212:F275" si="6">(E212/12)/15</f>
        <v>364.03888888888889</v>
      </c>
      <c r="G212" s="14">
        <f t="shared" ref="G212:G275" si="7">E212/20000</f>
        <v>3.2763499999999999</v>
      </c>
    </row>
    <row r="213" spans="1:7">
      <c r="A213" s="3" t="s">
        <v>208</v>
      </c>
      <c r="B213" s="3">
        <v>1782</v>
      </c>
      <c r="C213" s="3" t="s">
        <v>221</v>
      </c>
      <c r="D213" s="4">
        <v>10315</v>
      </c>
      <c r="E213" s="4">
        <v>102981</v>
      </c>
      <c r="F213" s="4">
        <f t="shared" si="6"/>
        <v>572.11666666666667</v>
      </c>
      <c r="G213" s="14">
        <f t="shared" si="7"/>
        <v>5.1490499999999999</v>
      </c>
    </row>
    <row r="214" spans="1:7">
      <c r="A214" s="3" t="s">
        <v>208</v>
      </c>
      <c r="B214" s="3">
        <v>1783</v>
      </c>
      <c r="C214" s="3" t="s">
        <v>222</v>
      </c>
      <c r="D214" s="4">
        <v>11589</v>
      </c>
      <c r="E214" s="4">
        <v>69176</v>
      </c>
      <c r="F214" s="4">
        <f t="shared" si="6"/>
        <v>384.31111111111113</v>
      </c>
      <c r="G214" s="14">
        <f t="shared" si="7"/>
        <v>3.4588000000000001</v>
      </c>
    </row>
    <row r="215" spans="1:7">
      <c r="A215" s="3" t="s">
        <v>208</v>
      </c>
      <c r="B215" s="3">
        <v>1784</v>
      </c>
      <c r="C215" s="3" t="s">
        <v>223</v>
      </c>
      <c r="D215" s="4">
        <v>25832</v>
      </c>
      <c r="E215" s="4">
        <v>76088</v>
      </c>
      <c r="F215" s="4">
        <f t="shared" si="6"/>
        <v>422.71111111111111</v>
      </c>
      <c r="G215" s="14">
        <f t="shared" si="7"/>
        <v>3.8043999999999998</v>
      </c>
    </row>
    <row r="216" spans="1:7">
      <c r="A216" s="3" t="s">
        <v>208</v>
      </c>
      <c r="B216" s="3">
        <v>1785</v>
      </c>
      <c r="C216" s="3" t="s">
        <v>224</v>
      </c>
      <c r="D216" s="4">
        <v>15242</v>
      </c>
      <c r="E216" s="4">
        <v>66435</v>
      </c>
      <c r="F216" s="4">
        <f t="shared" si="6"/>
        <v>369.08333333333331</v>
      </c>
      <c r="G216" s="14">
        <f t="shared" si="7"/>
        <v>3.3217500000000002</v>
      </c>
    </row>
    <row r="217" spans="1:7">
      <c r="A217" s="3" t="s">
        <v>225</v>
      </c>
      <c r="B217" s="3">
        <v>1814</v>
      </c>
      <c r="C217" s="3" t="s">
        <v>226</v>
      </c>
      <c r="D217" s="4">
        <v>8756</v>
      </c>
      <c r="E217" s="4">
        <v>106472</v>
      </c>
      <c r="F217" s="4">
        <f t="shared" si="6"/>
        <v>591.51111111111106</v>
      </c>
      <c r="G217" s="14">
        <f t="shared" si="7"/>
        <v>5.3235999999999999</v>
      </c>
    </row>
    <row r="218" spans="1:7">
      <c r="A218" s="3" t="s">
        <v>225</v>
      </c>
      <c r="B218" s="3">
        <v>1860</v>
      </c>
      <c r="C218" s="3" t="s">
        <v>227</v>
      </c>
      <c r="D218" s="4">
        <v>5576</v>
      </c>
      <c r="E218" s="4">
        <v>91020</v>
      </c>
      <c r="F218" s="4">
        <f t="shared" si="6"/>
        <v>505.66666666666669</v>
      </c>
      <c r="G218" s="14">
        <f t="shared" si="7"/>
        <v>4.5510000000000002</v>
      </c>
    </row>
    <row r="219" spans="1:7">
      <c r="A219" s="3" t="s">
        <v>225</v>
      </c>
      <c r="B219" s="3">
        <v>1861</v>
      </c>
      <c r="C219" s="3" t="s">
        <v>228</v>
      </c>
      <c r="D219" s="4">
        <v>16290</v>
      </c>
      <c r="E219" s="4">
        <v>76161.25</v>
      </c>
      <c r="F219" s="4">
        <f t="shared" si="6"/>
        <v>423.11805555555554</v>
      </c>
      <c r="G219" s="14">
        <f t="shared" si="7"/>
        <v>3.8080625000000001</v>
      </c>
    </row>
    <row r="220" spans="1:7">
      <c r="A220" s="3" t="s">
        <v>225</v>
      </c>
      <c r="B220" s="3">
        <v>1862</v>
      </c>
      <c r="C220" s="3" t="s">
        <v>229</v>
      </c>
      <c r="D220" s="4">
        <v>9530</v>
      </c>
      <c r="E220" s="4">
        <v>78700</v>
      </c>
      <c r="F220" s="4">
        <f t="shared" si="6"/>
        <v>437.22222222222223</v>
      </c>
      <c r="G220" s="14">
        <f t="shared" si="7"/>
        <v>3.9350000000000001</v>
      </c>
    </row>
    <row r="221" spans="1:7">
      <c r="A221" s="3" t="s">
        <v>225</v>
      </c>
      <c r="B221" s="3">
        <v>1863</v>
      </c>
      <c r="C221" s="3" t="s">
        <v>230</v>
      </c>
      <c r="D221" s="4">
        <v>6656</v>
      </c>
      <c r="E221" s="4">
        <v>86378</v>
      </c>
      <c r="F221" s="4">
        <f t="shared" si="6"/>
        <v>479.87777777777779</v>
      </c>
      <c r="G221" s="14">
        <f t="shared" si="7"/>
        <v>4.3189000000000002</v>
      </c>
    </row>
    <row r="222" spans="1:7">
      <c r="A222" s="3" t="s">
        <v>225</v>
      </c>
      <c r="B222" s="3">
        <v>1864</v>
      </c>
      <c r="C222" s="3" t="s">
        <v>231</v>
      </c>
      <c r="D222" s="4">
        <v>4517</v>
      </c>
      <c r="E222" s="4">
        <v>87912</v>
      </c>
      <c r="F222" s="4">
        <f t="shared" si="6"/>
        <v>488.4</v>
      </c>
      <c r="G222" s="14">
        <f t="shared" si="7"/>
        <v>4.3956</v>
      </c>
    </row>
    <row r="223" spans="1:7">
      <c r="A223" s="3" t="s">
        <v>225</v>
      </c>
      <c r="B223" s="3">
        <v>1880</v>
      </c>
      <c r="C223" s="3" t="s">
        <v>232</v>
      </c>
      <c r="D223" s="4">
        <v>158057</v>
      </c>
      <c r="E223" s="4">
        <v>57936</v>
      </c>
      <c r="F223" s="4">
        <f t="shared" si="6"/>
        <v>321.86666666666667</v>
      </c>
      <c r="G223" s="14">
        <f t="shared" si="7"/>
        <v>2.8967999999999998</v>
      </c>
    </row>
    <row r="224" spans="1:7">
      <c r="A224" s="3" t="s">
        <v>225</v>
      </c>
      <c r="B224" s="3">
        <v>1881</v>
      </c>
      <c r="C224" s="3" t="s">
        <v>233</v>
      </c>
      <c r="D224" s="4">
        <v>22479</v>
      </c>
      <c r="E224" s="4">
        <v>71996.55</v>
      </c>
      <c r="F224" s="4">
        <f t="shared" si="6"/>
        <v>399.98083333333335</v>
      </c>
      <c r="G224" s="14">
        <f t="shared" si="7"/>
        <v>3.5998275</v>
      </c>
    </row>
    <row r="225" spans="1:7">
      <c r="A225" s="3" t="s">
        <v>225</v>
      </c>
      <c r="B225" s="3">
        <v>1882</v>
      </c>
      <c r="C225" s="3" t="s">
        <v>234</v>
      </c>
      <c r="D225" s="4">
        <v>11497</v>
      </c>
      <c r="E225" s="4">
        <v>107550</v>
      </c>
      <c r="F225" s="4">
        <f t="shared" si="6"/>
        <v>597.5</v>
      </c>
      <c r="G225" s="14">
        <f t="shared" si="7"/>
        <v>5.3775000000000004</v>
      </c>
    </row>
    <row r="226" spans="1:7">
      <c r="A226" s="3" t="s">
        <v>225</v>
      </c>
      <c r="B226" s="3">
        <v>1883</v>
      </c>
      <c r="C226" s="3" t="s">
        <v>235</v>
      </c>
      <c r="D226" s="4">
        <v>30278</v>
      </c>
      <c r="E226" s="4">
        <v>57634</v>
      </c>
      <c r="F226" s="4">
        <f t="shared" si="6"/>
        <v>320.18888888888887</v>
      </c>
      <c r="G226" s="14">
        <f t="shared" si="7"/>
        <v>2.8816999999999999</v>
      </c>
    </row>
    <row r="227" spans="1:7">
      <c r="A227" s="3" t="s">
        <v>225</v>
      </c>
      <c r="B227" s="3">
        <v>1884</v>
      </c>
      <c r="C227" s="3" t="s">
        <v>236</v>
      </c>
      <c r="D227" s="4">
        <v>10701</v>
      </c>
      <c r="E227" s="4">
        <v>109888</v>
      </c>
      <c r="F227" s="4">
        <f t="shared" si="6"/>
        <v>610.48888888888894</v>
      </c>
      <c r="G227" s="14">
        <f t="shared" si="7"/>
        <v>5.4943999999999997</v>
      </c>
    </row>
    <row r="228" spans="1:7">
      <c r="A228" s="3" t="s">
        <v>225</v>
      </c>
      <c r="B228" s="3">
        <v>1885</v>
      </c>
      <c r="C228" s="3" t="s">
        <v>237</v>
      </c>
      <c r="D228" s="4">
        <v>23435</v>
      </c>
      <c r="E228" s="4">
        <v>93538</v>
      </c>
      <c r="F228" s="4">
        <f t="shared" si="6"/>
        <v>519.65555555555557</v>
      </c>
      <c r="G228" s="14">
        <f t="shared" si="7"/>
        <v>4.6768999999999998</v>
      </c>
    </row>
    <row r="229" spans="1:7">
      <c r="A229" s="3" t="s">
        <v>238</v>
      </c>
      <c r="B229" s="3">
        <v>1904</v>
      </c>
      <c r="C229" s="3" t="s">
        <v>239</v>
      </c>
      <c r="D229" s="4">
        <v>4402</v>
      </c>
      <c r="E229" s="4">
        <v>121875</v>
      </c>
      <c r="F229" s="4">
        <f t="shared" si="6"/>
        <v>677.08333333333337</v>
      </c>
      <c r="G229" s="14">
        <f t="shared" si="7"/>
        <v>6.09375</v>
      </c>
    </row>
    <row r="230" spans="1:7">
      <c r="A230" s="3" t="s">
        <v>238</v>
      </c>
      <c r="B230" s="3">
        <v>1907</v>
      </c>
      <c r="C230" s="3" t="s">
        <v>240</v>
      </c>
      <c r="D230" s="4">
        <v>10033</v>
      </c>
      <c r="E230" s="4">
        <v>74113</v>
      </c>
      <c r="F230" s="4">
        <f t="shared" si="6"/>
        <v>411.73888888888888</v>
      </c>
      <c r="G230" s="14">
        <f t="shared" si="7"/>
        <v>3.7056499999999999</v>
      </c>
    </row>
    <row r="231" spans="1:7">
      <c r="A231" s="3" t="s">
        <v>238</v>
      </c>
      <c r="B231" s="3">
        <v>1960</v>
      </c>
      <c r="C231" s="3" t="s">
        <v>241</v>
      </c>
      <c r="D231" s="4">
        <v>8762</v>
      </c>
      <c r="E231" s="4">
        <v>63739.51</v>
      </c>
      <c r="F231" s="4">
        <f t="shared" si="6"/>
        <v>354.1083888888889</v>
      </c>
      <c r="G231" s="14">
        <f t="shared" si="7"/>
        <v>3.1869755</v>
      </c>
    </row>
    <row r="232" spans="1:7">
      <c r="A232" s="3" t="s">
        <v>238</v>
      </c>
      <c r="B232" s="3">
        <v>1961</v>
      </c>
      <c r="C232" s="3" t="s">
        <v>242</v>
      </c>
      <c r="D232" s="4">
        <v>16711</v>
      </c>
      <c r="E232" s="4">
        <v>71170</v>
      </c>
      <c r="F232" s="4">
        <f t="shared" si="6"/>
        <v>395.38888888888886</v>
      </c>
      <c r="G232" s="14">
        <f t="shared" si="7"/>
        <v>3.5585</v>
      </c>
    </row>
    <row r="233" spans="1:7">
      <c r="A233" s="3" t="s">
        <v>238</v>
      </c>
      <c r="B233" s="3">
        <v>1962</v>
      </c>
      <c r="C233" s="3" t="s">
        <v>243</v>
      </c>
      <c r="D233" s="4">
        <v>5627</v>
      </c>
      <c r="E233" s="4">
        <v>59100</v>
      </c>
      <c r="F233" s="4">
        <f t="shared" si="6"/>
        <v>328.33333333333331</v>
      </c>
      <c r="G233" s="14">
        <f t="shared" si="7"/>
        <v>2.9550000000000001</v>
      </c>
    </row>
    <row r="234" spans="1:7">
      <c r="A234" s="3" t="s">
        <v>238</v>
      </c>
      <c r="B234" s="3">
        <v>1980</v>
      </c>
      <c r="C234" s="3" t="s">
        <v>244</v>
      </c>
      <c r="D234" s="4">
        <v>158653</v>
      </c>
      <c r="E234" s="4">
        <v>45074</v>
      </c>
      <c r="F234" s="4">
        <f t="shared" si="6"/>
        <v>250.4111111111111</v>
      </c>
      <c r="G234" s="14">
        <f t="shared" si="7"/>
        <v>2.2536999999999998</v>
      </c>
    </row>
    <row r="235" spans="1:7">
      <c r="A235" s="3" t="s">
        <v>238</v>
      </c>
      <c r="B235" s="3">
        <v>1981</v>
      </c>
      <c r="C235" s="3" t="s">
        <v>245</v>
      </c>
      <c r="D235" s="4">
        <v>22981</v>
      </c>
      <c r="E235" s="4">
        <v>59463</v>
      </c>
      <c r="F235" s="4">
        <f t="shared" si="6"/>
        <v>330.35</v>
      </c>
      <c r="G235" s="14">
        <f t="shared" si="7"/>
        <v>2.97315</v>
      </c>
    </row>
    <row r="236" spans="1:7">
      <c r="A236" s="3" t="s">
        <v>238</v>
      </c>
      <c r="B236" s="3">
        <v>1982</v>
      </c>
      <c r="C236" s="3" t="s">
        <v>246</v>
      </c>
      <c r="D236" s="4">
        <v>13341</v>
      </c>
      <c r="E236" s="4">
        <v>38915</v>
      </c>
      <c r="F236" s="4">
        <f t="shared" si="6"/>
        <v>216.19444444444443</v>
      </c>
      <c r="G236" s="14">
        <f t="shared" si="7"/>
        <v>1.9457500000000001</v>
      </c>
    </row>
    <row r="237" spans="1:7">
      <c r="A237" s="3" t="s">
        <v>238</v>
      </c>
      <c r="B237" s="3">
        <v>1983</v>
      </c>
      <c r="C237" s="3" t="s">
        <v>247</v>
      </c>
      <c r="D237" s="4">
        <v>26120</v>
      </c>
      <c r="E237" s="4">
        <v>70365</v>
      </c>
      <c r="F237" s="4">
        <f t="shared" si="6"/>
        <v>390.91666666666669</v>
      </c>
      <c r="G237" s="14">
        <f t="shared" si="7"/>
        <v>3.5182500000000001</v>
      </c>
    </row>
    <row r="238" spans="1:7">
      <c r="A238" s="3" t="s">
        <v>238</v>
      </c>
      <c r="B238" s="3">
        <v>1984</v>
      </c>
      <c r="C238" s="3" t="s">
        <v>248</v>
      </c>
      <c r="D238" s="4">
        <v>14083</v>
      </c>
      <c r="E238" s="4">
        <v>65836.25</v>
      </c>
      <c r="F238" s="4">
        <f t="shared" si="6"/>
        <v>365.75694444444446</v>
      </c>
      <c r="G238" s="14">
        <f t="shared" si="7"/>
        <v>3.2918124999999998</v>
      </c>
    </row>
    <row r="239" spans="1:7">
      <c r="A239" s="3" t="s">
        <v>249</v>
      </c>
      <c r="B239" s="3">
        <v>2021</v>
      </c>
      <c r="C239" s="3" t="s">
        <v>250</v>
      </c>
      <c r="D239" s="4">
        <v>6800</v>
      </c>
      <c r="E239" s="4">
        <v>105374</v>
      </c>
      <c r="F239" s="4">
        <f t="shared" si="6"/>
        <v>585.41111111111104</v>
      </c>
      <c r="G239" s="14">
        <f t="shared" si="7"/>
        <v>5.2686999999999999</v>
      </c>
    </row>
    <row r="240" spans="1:7">
      <c r="A240" s="3" t="s">
        <v>249</v>
      </c>
      <c r="B240" s="3">
        <v>2023</v>
      </c>
      <c r="C240" s="3" t="s">
        <v>251</v>
      </c>
      <c r="D240" s="4">
        <v>10258</v>
      </c>
      <c r="E240" s="4">
        <v>111775</v>
      </c>
      <c r="F240" s="4">
        <f t="shared" si="6"/>
        <v>620.97222222222229</v>
      </c>
      <c r="G240" s="14">
        <f t="shared" si="7"/>
        <v>5.5887500000000001</v>
      </c>
    </row>
    <row r="241" spans="1:7">
      <c r="A241" s="3" t="s">
        <v>249</v>
      </c>
      <c r="B241" s="3">
        <v>2026</v>
      </c>
      <c r="C241" s="3" t="s">
        <v>252</v>
      </c>
      <c r="D241" s="4">
        <v>10499</v>
      </c>
      <c r="E241" s="4">
        <v>83038</v>
      </c>
      <c r="F241" s="4">
        <f t="shared" si="6"/>
        <v>461.32222222222219</v>
      </c>
      <c r="G241" s="14">
        <f t="shared" si="7"/>
        <v>4.1519000000000004</v>
      </c>
    </row>
    <row r="242" spans="1:7">
      <c r="A242" s="3" t="s">
        <v>249</v>
      </c>
      <c r="B242" s="3">
        <v>2029</v>
      </c>
      <c r="C242" s="3" t="s">
        <v>253</v>
      </c>
      <c r="D242" s="4">
        <v>16113</v>
      </c>
      <c r="E242" s="4">
        <v>89599</v>
      </c>
      <c r="F242" s="4">
        <f t="shared" si="6"/>
        <v>497.77222222222218</v>
      </c>
      <c r="G242" s="14">
        <f t="shared" si="7"/>
        <v>4.4799499999999997</v>
      </c>
    </row>
    <row r="243" spans="1:7">
      <c r="A243" s="3" t="s">
        <v>249</v>
      </c>
      <c r="B243" s="3">
        <v>2031</v>
      </c>
      <c r="C243" s="3" t="s">
        <v>254</v>
      </c>
      <c r="D243" s="4">
        <v>11092</v>
      </c>
      <c r="E243" s="4">
        <v>93720</v>
      </c>
      <c r="F243" s="4">
        <f t="shared" si="6"/>
        <v>520.66666666666663</v>
      </c>
      <c r="G243" s="14">
        <f t="shared" si="7"/>
        <v>4.6859999999999999</v>
      </c>
    </row>
    <row r="244" spans="1:7">
      <c r="A244" s="3" t="s">
        <v>249</v>
      </c>
      <c r="B244" s="3">
        <v>2034</v>
      </c>
      <c r="C244" s="3" t="s">
        <v>255</v>
      </c>
      <c r="D244" s="4">
        <v>6934</v>
      </c>
      <c r="E244" s="4">
        <v>125340</v>
      </c>
      <c r="F244" s="4">
        <f t="shared" si="6"/>
        <v>696.33333333333337</v>
      </c>
      <c r="G244" s="14">
        <f t="shared" si="7"/>
        <v>6.2670000000000003</v>
      </c>
    </row>
    <row r="245" spans="1:7">
      <c r="A245" s="3" t="s">
        <v>249</v>
      </c>
      <c r="B245" s="3">
        <v>2039</v>
      </c>
      <c r="C245" s="3" t="s">
        <v>256</v>
      </c>
      <c r="D245" s="4">
        <v>7018</v>
      </c>
      <c r="E245" s="4">
        <v>115718</v>
      </c>
      <c r="F245" s="4">
        <f t="shared" si="6"/>
        <v>642.87777777777774</v>
      </c>
      <c r="G245" s="14">
        <f t="shared" si="7"/>
        <v>5.7858999999999998</v>
      </c>
    </row>
    <row r="246" spans="1:7">
      <c r="A246" s="3" t="s">
        <v>249</v>
      </c>
      <c r="B246" s="3">
        <v>2061</v>
      </c>
      <c r="C246" s="3" t="s">
        <v>257</v>
      </c>
      <c r="D246" s="4">
        <v>10922</v>
      </c>
      <c r="E246" s="4">
        <v>114150</v>
      </c>
      <c r="F246" s="4">
        <f t="shared" si="6"/>
        <v>634.16666666666663</v>
      </c>
      <c r="G246" s="14">
        <f t="shared" si="7"/>
        <v>5.7074999999999996</v>
      </c>
    </row>
    <row r="247" spans="1:7">
      <c r="A247" s="3" t="s">
        <v>249</v>
      </c>
      <c r="B247" s="3">
        <v>2062</v>
      </c>
      <c r="C247" s="3" t="s">
        <v>258</v>
      </c>
      <c r="D247" s="4">
        <v>20679</v>
      </c>
      <c r="E247" s="4">
        <v>58950</v>
      </c>
      <c r="F247" s="4">
        <f t="shared" si="6"/>
        <v>327.5</v>
      </c>
      <c r="G247" s="14">
        <f t="shared" si="7"/>
        <v>2.9474999999999998</v>
      </c>
    </row>
    <row r="248" spans="1:7">
      <c r="A248" s="3" t="s">
        <v>249</v>
      </c>
      <c r="B248" s="3">
        <v>2080</v>
      </c>
      <c r="C248" s="3" t="s">
        <v>259</v>
      </c>
      <c r="D248" s="4">
        <v>59818</v>
      </c>
      <c r="E248" s="4">
        <v>86808</v>
      </c>
      <c r="F248" s="4">
        <f t="shared" si="6"/>
        <v>482.26666666666665</v>
      </c>
      <c r="G248" s="14">
        <f t="shared" si="7"/>
        <v>4.3403999999999998</v>
      </c>
    </row>
    <row r="249" spans="1:7">
      <c r="A249" s="3" t="s">
        <v>249</v>
      </c>
      <c r="B249" s="3">
        <v>2081</v>
      </c>
      <c r="C249" s="3" t="s">
        <v>260</v>
      </c>
      <c r="D249" s="4">
        <v>52178</v>
      </c>
      <c r="E249" s="4">
        <v>55170</v>
      </c>
      <c r="F249" s="4">
        <f t="shared" si="6"/>
        <v>306.5</v>
      </c>
      <c r="G249" s="14">
        <f t="shared" si="7"/>
        <v>2.7585000000000002</v>
      </c>
    </row>
    <row r="250" spans="1:7">
      <c r="A250" s="3" t="s">
        <v>249</v>
      </c>
      <c r="B250" s="3">
        <v>2082</v>
      </c>
      <c r="C250" s="3" t="s">
        <v>261</v>
      </c>
      <c r="D250" s="4">
        <v>11271</v>
      </c>
      <c r="E250" s="4">
        <v>96068</v>
      </c>
      <c r="F250" s="4">
        <f t="shared" si="6"/>
        <v>533.71111111111111</v>
      </c>
      <c r="G250" s="14">
        <f t="shared" si="7"/>
        <v>4.8033999999999999</v>
      </c>
    </row>
    <row r="251" spans="1:7">
      <c r="A251" s="3" t="s">
        <v>249</v>
      </c>
      <c r="B251" s="3">
        <v>2083</v>
      </c>
      <c r="C251" s="3" t="s">
        <v>262</v>
      </c>
      <c r="D251" s="4">
        <v>15443</v>
      </c>
      <c r="E251" s="4">
        <v>92703</v>
      </c>
      <c r="F251" s="4">
        <f t="shared" si="6"/>
        <v>515.01666666666665</v>
      </c>
      <c r="G251" s="14">
        <f t="shared" si="7"/>
        <v>4.6351500000000003</v>
      </c>
    </row>
    <row r="252" spans="1:7">
      <c r="A252" s="3" t="s">
        <v>249</v>
      </c>
      <c r="B252" s="3">
        <v>2084</v>
      </c>
      <c r="C252" s="3" t="s">
        <v>263</v>
      </c>
      <c r="D252" s="4">
        <v>22932</v>
      </c>
      <c r="E252" s="4">
        <v>58900</v>
      </c>
      <c r="F252" s="4">
        <f t="shared" si="6"/>
        <v>327.22222222222223</v>
      </c>
      <c r="G252" s="14">
        <f t="shared" si="7"/>
        <v>2.9449999999999998</v>
      </c>
    </row>
    <row r="253" spans="1:7">
      <c r="A253" s="3" t="s">
        <v>249</v>
      </c>
      <c r="B253" s="3">
        <v>2085</v>
      </c>
      <c r="C253" s="3" t="s">
        <v>264</v>
      </c>
      <c r="D253" s="4">
        <v>26353</v>
      </c>
      <c r="E253" s="4">
        <v>96800</v>
      </c>
      <c r="F253" s="4">
        <f t="shared" si="6"/>
        <v>537.77777777777783</v>
      </c>
      <c r="G253" s="14">
        <f t="shared" si="7"/>
        <v>4.84</v>
      </c>
    </row>
    <row r="254" spans="1:7">
      <c r="A254" s="3" t="s">
        <v>265</v>
      </c>
      <c r="B254" s="3">
        <v>2101</v>
      </c>
      <c r="C254" s="3" t="s">
        <v>266</v>
      </c>
      <c r="D254" s="4">
        <v>5821</v>
      </c>
      <c r="E254" s="4">
        <v>124954</v>
      </c>
      <c r="F254" s="4">
        <f t="shared" si="6"/>
        <v>694.18888888888898</v>
      </c>
      <c r="G254" s="14">
        <f t="shared" si="7"/>
        <v>6.2477</v>
      </c>
    </row>
    <row r="255" spans="1:7">
      <c r="A255" s="3" t="s">
        <v>265</v>
      </c>
      <c r="B255" s="3">
        <v>2104</v>
      </c>
      <c r="C255" s="3" t="s">
        <v>267</v>
      </c>
      <c r="D255" s="4">
        <v>9472</v>
      </c>
      <c r="E255" s="4">
        <v>96406</v>
      </c>
      <c r="F255" s="4">
        <f t="shared" si="6"/>
        <v>535.58888888888885</v>
      </c>
      <c r="G255" s="14">
        <f t="shared" si="7"/>
        <v>4.8202999999999996</v>
      </c>
    </row>
    <row r="256" spans="1:7">
      <c r="A256" s="3" t="s">
        <v>265</v>
      </c>
      <c r="B256" s="3">
        <v>2121</v>
      </c>
      <c r="C256" s="3" t="s">
        <v>268</v>
      </c>
      <c r="D256" s="4">
        <v>11622</v>
      </c>
      <c r="E256" s="4">
        <v>76780</v>
      </c>
      <c r="F256" s="4">
        <f t="shared" si="6"/>
        <v>426.55555555555554</v>
      </c>
      <c r="G256" s="14">
        <f t="shared" si="7"/>
        <v>3.839</v>
      </c>
    </row>
    <row r="257" spans="1:7">
      <c r="A257" s="3" t="s">
        <v>265</v>
      </c>
      <c r="B257" s="3">
        <v>2132</v>
      </c>
      <c r="C257" s="3" t="s">
        <v>269</v>
      </c>
      <c r="D257" s="4">
        <v>9487</v>
      </c>
      <c r="E257" s="4">
        <v>144672</v>
      </c>
      <c r="F257" s="4">
        <f t="shared" si="6"/>
        <v>803.73333333333335</v>
      </c>
      <c r="G257" s="14">
        <f t="shared" si="7"/>
        <v>7.2336</v>
      </c>
    </row>
    <row r="258" spans="1:7">
      <c r="A258" s="3" t="s">
        <v>265</v>
      </c>
      <c r="B258" s="3">
        <v>2161</v>
      </c>
      <c r="C258" s="3" t="s">
        <v>270</v>
      </c>
      <c r="D258" s="4">
        <v>18771</v>
      </c>
      <c r="E258" s="4">
        <v>102048</v>
      </c>
      <c r="F258" s="4">
        <f t="shared" si="6"/>
        <v>566.93333333333328</v>
      </c>
      <c r="G258" s="14">
        <f t="shared" si="7"/>
        <v>5.1024000000000003</v>
      </c>
    </row>
    <row r="259" spans="1:7">
      <c r="A259" s="3" t="s">
        <v>265</v>
      </c>
      <c r="B259" s="3">
        <v>2180</v>
      </c>
      <c r="C259" s="3" t="s">
        <v>271</v>
      </c>
      <c r="D259" s="4">
        <v>103493</v>
      </c>
      <c r="E259" s="4">
        <v>71968</v>
      </c>
      <c r="F259" s="4">
        <f t="shared" si="6"/>
        <v>399.82222222222219</v>
      </c>
      <c r="G259" s="14">
        <f t="shared" si="7"/>
        <v>3.5983999999999998</v>
      </c>
    </row>
    <row r="260" spans="1:7">
      <c r="A260" s="3" t="s">
        <v>265</v>
      </c>
      <c r="B260" s="3">
        <v>2181</v>
      </c>
      <c r="C260" s="3" t="s">
        <v>272</v>
      </c>
      <c r="D260" s="4">
        <v>39098</v>
      </c>
      <c r="E260" s="4">
        <v>105219</v>
      </c>
      <c r="F260" s="4">
        <f t="shared" si="6"/>
        <v>584.54999999999995</v>
      </c>
      <c r="G260" s="14">
        <f t="shared" si="7"/>
        <v>5.2609500000000002</v>
      </c>
    </row>
    <row r="261" spans="1:7">
      <c r="A261" s="3" t="s">
        <v>265</v>
      </c>
      <c r="B261" s="3">
        <v>2182</v>
      </c>
      <c r="C261" s="3" t="s">
        <v>273</v>
      </c>
      <c r="D261" s="4">
        <v>25258</v>
      </c>
      <c r="E261" s="4">
        <v>80474</v>
      </c>
      <c r="F261" s="4">
        <f t="shared" si="6"/>
        <v>447.07777777777778</v>
      </c>
      <c r="G261" s="14">
        <f t="shared" si="7"/>
        <v>4.0236999999999998</v>
      </c>
    </row>
    <row r="262" spans="1:7">
      <c r="A262" s="3" t="s">
        <v>265</v>
      </c>
      <c r="B262" s="3">
        <v>2183</v>
      </c>
      <c r="C262" s="3" t="s">
        <v>274</v>
      </c>
      <c r="D262" s="4">
        <v>26624</v>
      </c>
      <c r="E262" s="4">
        <v>66880</v>
      </c>
      <c r="F262" s="4">
        <f t="shared" si="6"/>
        <v>371.55555555555554</v>
      </c>
      <c r="G262" s="14">
        <f t="shared" si="7"/>
        <v>3.3439999999999999</v>
      </c>
    </row>
    <row r="263" spans="1:7">
      <c r="A263" s="3" t="s">
        <v>265</v>
      </c>
      <c r="B263" s="3">
        <v>2184</v>
      </c>
      <c r="C263" s="3" t="s">
        <v>275</v>
      </c>
      <c r="D263" s="4">
        <v>37688</v>
      </c>
      <c r="E263" s="4">
        <v>62050</v>
      </c>
      <c r="F263" s="4">
        <f t="shared" si="6"/>
        <v>344.72222222222223</v>
      </c>
      <c r="G263" s="14">
        <f t="shared" si="7"/>
        <v>3.1025</v>
      </c>
    </row>
    <row r="264" spans="1:7">
      <c r="A264" s="3" t="s">
        <v>276</v>
      </c>
      <c r="B264" s="3">
        <v>2260</v>
      </c>
      <c r="C264" s="3" t="s">
        <v>277</v>
      </c>
      <c r="D264" s="4">
        <v>9143</v>
      </c>
      <c r="E264" s="4">
        <v>94406</v>
      </c>
      <c r="F264" s="4">
        <f t="shared" si="6"/>
        <v>524.47777777777776</v>
      </c>
      <c r="G264" s="14">
        <f t="shared" si="7"/>
        <v>4.7202999999999999</v>
      </c>
    </row>
    <row r="265" spans="1:7">
      <c r="A265" s="3" t="s">
        <v>276</v>
      </c>
      <c r="B265" s="3">
        <v>2262</v>
      </c>
      <c r="C265" s="3" t="s">
        <v>278</v>
      </c>
      <c r="D265" s="4">
        <v>17754</v>
      </c>
      <c r="E265" s="4">
        <v>92335</v>
      </c>
      <c r="F265" s="4">
        <f t="shared" si="6"/>
        <v>512.97222222222217</v>
      </c>
      <c r="G265" s="14">
        <f t="shared" si="7"/>
        <v>4.6167499999999997</v>
      </c>
    </row>
    <row r="266" spans="1:7">
      <c r="A266" s="3" t="s">
        <v>276</v>
      </c>
      <c r="B266" s="3">
        <v>2280</v>
      </c>
      <c r="C266" s="3" t="s">
        <v>279</v>
      </c>
      <c r="D266" s="4">
        <v>24879</v>
      </c>
      <c r="E266" s="4">
        <v>75172</v>
      </c>
      <c r="F266" s="4">
        <f t="shared" si="6"/>
        <v>417.62222222222221</v>
      </c>
      <c r="G266" s="14">
        <f t="shared" si="7"/>
        <v>3.7585999999999999</v>
      </c>
    </row>
    <row r="267" spans="1:7">
      <c r="A267" s="3" t="s">
        <v>276</v>
      </c>
      <c r="B267" s="3">
        <v>2281</v>
      </c>
      <c r="C267" s="3" t="s">
        <v>280</v>
      </c>
      <c r="D267" s="4">
        <v>99361</v>
      </c>
      <c r="E267" s="4">
        <v>83804</v>
      </c>
      <c r="F267" s="4">
        <f t="shared" si="6"/>
        <v>465.57777777777778</v>
      </c>
      <c r="G267" s="14">
        <f t="shared" si="7"/>
        <v>4.1901999999999999</v>
      </c>
    </row>
    <row r="268" spans="1:7">
      <c r="A268" s="3" t="s">
        <v>276</v>
      </c>
      <c r="B268" s="3">
        <v>2282</v>
      </c>
      <c r="C268" s="3" t="s">
        <v>281</v>
      </c>
      <c r="D268" s="4">
        <v>17904</v>
      </c>
      <c r="E268" s="4">
        <v>115980</v>
      </c>
      <c r="F268" s="4">
        <f t="shared" si="6"/>
        <v>644.33333333333337</v>
      </c>
      <c r="G268" s="14">
        <f t="shared" si="7"/>
        <v>5.7990000000000004</v>
      </c>
    </row>
    <row r="269" spans="1:7">
      <c r="A269" s="3" t="s">
        <v>276</v>
      </c>
      <c r="B269" s="3">
        <v>2283</v>
      </c>
      <c r="C269" s="3" t="s">
        <v>282</v>
      </c>
      <c r="D269" s="4">
        <v>18667</v>
      </c>
      <c r="E269" s="4">
        <v>110256.85</v>
      </c>
      <c r="F269" s="4">
        <f t="shared" si="6"/>
        <v>612.5380555555555</v>
      </c>
      <c r="G269" s="14">
        <f t="shared" si="7"/>
        <v>5.5128425000000005</v>
      </c>
    </row>
    <row r="270" spans="1:7">
      <c r="A270" s="3" t="s">
        <v>276</v>
      </c>
      <c r="B270" s="3">
        <v>2284</v>
      </c>
      <c r="C270" s="3" t="s">
        <v>283</v>
      </c>
      <c r="D270" s="4">
        <v>55557</v>
      </c>
      <c r="E270" s="4">
        <v>117860</v>
      </c>
      <c r="F270" s="4">
        <f t="shared" si="6"/>
        <v>654.77777777777771</v>
      </c>
      <c r="G270" s="14">
        <f t="shared" si="7"/>
        <v>5.8929999999999998</v>
      </c>
    </row>
    <row r="271" spans="1:7">
      <c r="A271" s="3" t="s">
        <v>284</v>
      </c>
      <c r="B271" s="3">
        <v>2303</v>
      </c>
      <c r="C271" s="3" t="s">
        <v>285</v>
      </c>
      <c r="D271" s="4">
        <v>5174</v>
      </c>
      <c r="E271" s="4">
        <v>88078</v>
      </c>
      <c r="F271" s="4">
        <f t="shared" si="6"/>
        <v>489.32222222222219</v>
      </c>
      <c r="G271" s="14">
        <f t="shared" si="7"/>
        <v>4.4039000000000001</v>
      </c>
    </row>
    <row r="272" spans="1:7">
      <c r="A272" s="3" t="s">
        <v>284</v>
      </c>
      <c r="B272" s="3">
        <v>2305</v>
      </c>
      <c r="C272" s="3" t="s">
        <v>286</v>
      </c>
      <c r="D272" s="4">
        <v>6162</v>
      </c>
      <c r="E272" s="4">
        <v>91154</v>
      </c>
      <c r="F272" s="4">
        <f t="shared" si="6"/>
        <v>506.41111111111115</v>
      </c>
      <c r="G272" s="14">
        <f t="shared" si="7"/>
        <v>4.5576999999999996</v>
      </c>
    </row>
    <row r="273" spans="1:7">
      <c r="A273" s="3" t="s">
        <v>284</v>
      </c>
      <c r="B273" s="3">
        <v>2309</v>
      </c>
      <c r="C273" s="3" t="s">
        <v>287</v>
      </c>
      <c r="D273" s="4">
        <v>15532</v>
      </c>
      <c r="E273" s="4">
        <v>122991</v>
      </c>
      <c r="F273" s="4">
        <f t="shared" si="6"/>
        <v>683.2833333333333</v>
      </c>
      <c r="G273" s="14">
        <f t="shared" si="7"/>
        <v>6.1495499999999996</v>
      </c>
    </row>
    <row r="274" spans="1:7">
      <c r="A274" s="3" t="s">
        <v>284</v>
      </c>
      <c r="B274" s="3">
        <v>2313</v>
      </c>
      <c r="C274" s="3" t="s">
        <v>288</v>
      </c>
      <c r="D274" s="4">
        <v>11397</v>
      </c>
      <c r="E274" s="4">
        <v>111779</v>
      </c>
      <c r="F274" s="4">
        <f t="shared" si="6"/>
        <v>620.99444444444441</v>
      </c>
      <c r="G274" s="14">
        <f t="shared" si="7"/>
        <v>5.5889499999999996</v>
      </c>
    </row>
    <row r="275" spans="1:7">
      <c r="A275" s="3" t="s">
        <v>284</v>
      </c>
      <c r="B275" s="3">
        <v>2321</v>
      </c>
      <c r="C275" s="3" t="s">
        <v>289</v>
      </c>
      <c r="D275" s="4">
        <v>12330</v>
      </c>
      <c r="E275" s="4">
        <v>118501</v>
      </c>
      <c r="F275" s="4">
        <f t="shared" si="6"/>
        <v>658.33888888888896</v>
      </c>
      <c r="G275" s="14">
        <f t="shared" si="7"/>
        <v>5.9250499999999997</v>
      </c>
    </row>
    <row r="276" spans="1:7">
      <c r="A276" s="3" t="s">
        <v>284</v>
      </c>
      <c r="B276" s="3">
        <v>2326</v>
      </c>
      <c r="C276" s="3" t="s">
        <v>290</v>
      </c>
      <c r="D276" s="4">
        <v>7176</v>
      </c>
      <c r="E276" s="4">
        <v>79500</v>
      </c>
      <c r="F276" s="4">
        <f t="shared" ref="F276:F307" si="8">(E276/12)/15</f>
        <v>441.66666666666669</v>
      </c>
      <c r="G276" s="14">
        <f t="shared" ref="G276:G307" si="9">E276/20000</f>
        <v>3.9750000000000001</v>
      </c>
    </row>
    <row r="277" spans="1:7">
      <c r="A277" s="3" t="s">
        <v>284</v>
      </c>
      <c r="B277" s="3">
        <v>2361</v>
      </c>
      <c r="C277" s="3" t="s">
        <v>291</v>
      </c>
      <c r="D277" s="4">
        <v>10185</v>
      </c>
      <c r="E277" s="4">
        <v>97980</v>
      </c>
      <c r="F277" s="4">
        <f t="shared" si="8"/>
        <v>544.33333333333337</v>
      </c>
      <c r="G277" s="14">
        <f t="shared" si="9"/>
        <v>4.899</v>
      </c>
    </row>
    <row r="278" spans="1:7">
      <c r="A278" s="3" t="s">
        <v>284</v>
      </c>
      <c r="B278" s="3">
        <v>2380</v>
      </c>
      <c r="C278" s="3" t="s">
        <v>292</v>
      </c>
      <c r="D278" s="4">
        <v>64714</v>
      </c>
      <c r="E278" s="4">
        <v>65668</v>
      </c>
      <c r="F278" s="4">
        <f t="shared" si="8"/>
        <v>364.82222222222219</v>
      </c>
      <c r="G278" s="14">
        <f t="shared" si="9"/>
        <v>3.2833999999999999</v>
      </c>
    </row>
    <row r="279" spans="1:7">
      <c r="A279" s="3" t="s">
        <v>293</v>
      </c>
      <c r="B279" s="3">
        <v>2401</v>
      </c>
      <c r="C279" s="3" t="s">
        <v>294</v>
      </c>
      <c r="D279" s="4">
        <v>7066</v>
      </c>
      <c r="E279" s="4">
        <v>92435</v>
      </c>
      <c r="F279" s="4">
        <f t="shared" si="8"/>
        <v>513.52777777777783</v>
      </c>
      <c r="G279" s="14">
        <f t="shared" si="9"/>
        <v>4.6217499999999996</v>
      </c>
    </row>
    <row r="280" spans="1:7">
      <c r="A280" s="3" t="s">
        <v>293</v>
      </c>
      <c r="B280" s="3">
        <v>2403</v>
      </c>
      <c r="C280" s="3" t="s">
        <v>295</v>
      </c>
      <c r="D280" s="4">
        <v>2372</v>
      </c>
      <c r="E280" s="4">
        <v>84992</v>
      </c>
      <c r="F280" s="4">
        <f t="shared" si="8"/>
        <v>472.17777777777781</v>
      </c>
      <c r="G280" s="14">
        <f t="shared" si="9"/>
        <v>4.2496</v>
      </c>
    </row>
    <row r="281" spans="1:7">
      <c r="A281" s="3" t="s">
        <v>293</v>
      </c>
      <c r="B281" s="3">
        <v>2404</v>
      </c>
      <c r="C281" s="3" t="s">
        <v>296</v>
      </c>
      <c r="D281" s="4">
        <v>5504</v>
      </c>
      <c r="E281" s="4">
        <v>102055</v>
      </c>
      <c r="F281" s="4">
        <f t="shared" si="8"/>
        <v>566.97222222222229</v>
      </c>
      <c r="G281" s="14">
        <f t="shared" si="9"/>
        <v>5.1027500000000003</v>
      </c>
    </row>
    <row r="282" spans="1:7">
      <c r="A282" s="3" t="s">
        <v>293</v>
      </c>
      <c r="B282" s="3">
        <v>2409</v>
      </c>
      <c r="C282" s="3" t="s">
        <v>297</v>
      </c>
      <c r="D282" s="4">
        <v>6759</v>
      </c>
      <c r="E282" s="4">
        <v>82350</v>
      </c>
      <c r="F282" s="4">
        <f t="shared" si="8"/>
        <v>457.5</v>
      </c>
      <c r="G282" s="14">
        <f t="shared" si="9"/>
        <v>4.1174999999999997</v>
      </c>
    </row>
    <row r="283" spans="1:7">
      <c r="A283" s="3" t="s">
        <v>293</v>
      </c>
      <c r="B283" s="3">
        <v>2417</v>
      </c>
      <c r="C283" s="3" t="s">
        <v>298</v>
      </c>
      <c r="D283" s="4">
        <v>3947</v>
      </c>
      <c r="E283" s="4">
        <v>101850</v>
      </c>
      <c r="F283" s="4">
        <f t="shared" si="8"/>
        <v>565.83333333333337</v>
      </c>
      <c r="G283" s="14">
        <f t="shared" si="9"/>
        <v>5.0925000000000002</v>
      </c>
    </row>
    <row r="284" spans="1:7">
      <c r="A284" s="3" t="s">
        <v>293</v>
      </c>
      <c r="B284" s="3">
        <v>2418</v>
      </c>
      <c r="C284" s="3" t="s">
        <v>299</v>
      </c>
      <c r="D284" s="4">
        <v>3033</v>
      </c>
      <c r="E284" s="4">
        <v>84102</v>
      </c>
      <c r="F284" s="4">
        <f t="shared" si="8"/>
        <v>467.23333333333335</v>
      </c>
      <c r="G284" s="14">
        <f t="shared" si="9"/>
        <v>4.2050999999999998</v>
      </c>
    </row>
    <row r="285" spans="1:7">
      <c r="A285" s="3" t="s">
        <v>293</v>
      </c>
      <c r="B285" s="3">
        <v>2421</v>
      </c>
      <c r="C285" s="3" t="s">
        <v>300</v>
      </c>
      <c r="D285" s="4">
        <v>5747</v>
      </c>
      <c r="E285" s="4">
        <v>106198</v>
      </c>
      <c r="F285" s="4">
        <f t="shared" si="8"/>
        <v>589.98888888888894</v>
      </c>
      <c r="G285" s="14">
        <f t="shared" si="9"/>
        <v>5.3098999999999998</v>
      </c>
    </row>
    <row r="286" spans="1:7">
      <c r="A286" s="3" t="s">
        <v>293</v>
      </c>
      <c r="B286" s="3">
        <v>2422</v>
      </c>
      <c r="C286" s="3" t="s">
        <v>301</v>
      </c>
      <c r="D286" s="4">
        <v>2436</v>
      </c>
      <c r="E286" s="4">
        <v>55165</v>
      </c>
      <c r="F286" s="4">
        <f t="shared" si="8"/>
        <v>306.47222222222223</v>
      </c>
      <c r="G286" s="14">
        <f t="shared" si="9"/>
        <v>2.7582499999999999</v>
      </c>
    </row>
    <row r="287" spans="1:7">
      <c r="A287" s="3" t="s">
        <v>293</v>
      </c>
      <c r="B287" s="3">
        <v>2425</v>
      </c>
      <c r="C287" s="3" t="s">
        <v>302</v>
      </c>
      <c r="D287" s="4">
        <v>2413</v>
      </c>
      <c r="E287" s="4">
        <v>102722</v>
      </c>
      <c r="F287" s="4">
        <f t="shared" si="8"/>
        <v>570.67777777777769</v>
      </c>
      <c r="G287" s="14">
        <f t="shared" si="9"/>
        <v>5.1360999999999999</v>
      </c>
    </row>
    <row r="288" spans="1:7">
      <c r="A288" s="3" t="s">
        <v>293</v>
      </c>
      <c r="B288" s="3">
        <v>2460</v>
      </c>
      <c r="C288" s="3" t="s">
        <v>303</v>
      </c>
      <c r="D288" s="4">
        <v>8963</v>
      </c>
      <c r="E288" s="4">
        <v>57725.599999999999</v>
      </c>
      <c r="F288" s="4">
        <f t="shared" si="8"/>
        <v>320.69777777777773</v>
      </c>
      <c r="G288" s="14">
        <f t="shared" si="9"/>
        <v>2.8862799999999997</v>
      </c>
    </row>
    <row r="289" spans="1:7">
      <c r="A289" s="3" t="s">
        <v>293</v>
      </c>
      <c r="B289" s="3">
        <v>2462</v>
      </c>
      <c r="C289" s="3" t="s">
        <v>304</v>
      </c>
      <c r="D289" s="4">
        <v>6393</v>
      </c>
      <c r="E289" s="4">
        <v>103132</v>
      </c>
      <c r="F289" s="4">
        <f t="shared" si="8"/>
        <v>572.95555555555563</v>
      </c>
      <c r="G289" s="14">
        <f t="shared" si="9"/>
        <v>5.1566000000000001</v>
      </c>
    </row>
    <row r="290" spans="1:7">
      <c r="A290" s="3" t="s">
        <v>293</v>
      </c>
      <c r="B290" s="3">
        <v>2463</v>
      </c>
      <c r="C290" s="3" t="s">
        <v>305</v>
      </c>
      <c r="D290" s="4">
        <v>2782</v>
      </c>
      <c r="E290" s="4">
        <v>116380</v>
      </c>
      <c r="F290" s="4">
        <f t="shared" si="8"/>
        <v>646.55555555555554</v>
      </c>
      <c r="G290" s="14">
        <f t="shared" si="9"/>
        <v>5.819</v>
      </c>
    </row>
    <row r="291" spans="1:7">
      <c r="A291" s="3" t="s">
        <v>293</v>
      </c>
      <c r="B291" s="3">
        <v>2480</v>
      </c>
      <c r="C291" s="3" t="s">
        <v>306</v>
      </c>
      <c r="D291" s="4">
        <v>132235</v>
      </c>
      <c r="E291" s="4">
        <v>84191</v>
      </c>
      <c r="F291" s="4">
        <f t="shared" si="8"/>
        <v>467.72777777777782</v>
      </c>
      <c r="G291" s="14">
        <f t="shared" si="9"/>
        <v>4.2095500000000001</v>
      </c>
    </row>
    <row r="292" spans="1:7">
      <c r="A292" s="3" t="s">
        <v>293</v>
      </c>
      <c r="B292" s="3">
        <v>2481</v>
      </c>
      <c r="C292" s="3" t="s">
        <v>307</v>
      </c>
      <c r="D292" s="4">
        <v>12243</v>
      </c>
      <c r="E292" s="4">
        <v>67127</v>
      </c>
      <c r="F292" s="4">
        <f t="shared" si="8"/>
        <v>372.92777777777781</v>
      </c>
      <c r="G292" s="14">
        <f t="shared" si="9"/>
        <v>3.3563499999999999</v>
      </c>
    </row>
    <row r="293" spans="1:7">
      <c r="A293" s="3" t="s">
        <v>293</v>
      </c>
      <c r="B293" s="3">
        <v>2482</v>
      </c>
      <c r="C293" s="3" t="s">
        <v>308</v>
      </c>
      <c r="D293" s="4">
        <v>74402</v>
      </c>
      <c r="E293" s="4">
        <v>87756.25</v>
      </c>
      <c r="F293" s="4">
        <f t="shared" si="8"/>
        <v>487.53472222222223</v>
      </c>
      <c r="G293" s="14">
        <f t="shared" si="9"/>
        <v>4.3878124999999999</v>
      </c>
    </row>
    <row r="294" spans="1:7">
      <c r="A294" s="3" t="s">
        <v>309</v>
      </c>
      <c r="B294" s="3">
        <v>2505</v>
      </c>
      <c r="C294" s="3" t="s">
        <v>310</v>
      </c>
      <c r="D294" s="4">
        <v>6111</v>
      </c>
      <c r="E294" s="4">
        <v>70069</v>
      </c>
      <c r="F294" s="4">
        <f t="shared" si="8"/>
        <v>389.27222222222218</v>
      </c>
      <c r="G294" s="14">
        <f t="shared" si="9"/>
        <v>3.50345</v>
      </c>
    </row>
    <row r="295" spans="1:7">
      <c r="A295" s="3" t="s">
        <v>309</v>
      </c>
      <c r="B295" s="3">
        <v>2506</v>
      </c>
      <c r="C295" s="3" t="s">
        <v>311</v>
      </c>
      <c r="D295" s="4">
        <v>2667</v>
      </c>
      <c r="E295" s="4">
        <v>76900</v>
      </c>
      <c r="F295" s="4">
        <f t="shared" si="8"/>
        <v>427.22222222222223</v>
      </c>
      <c r="G295" s="14">
        <f t="shared" si="9"/>
        <v>3.8450000000000002</v>
      </c>
    </row>
    <row r="296" spans="1:7">
      <c r="A296" s="3" t="s">
        <v>309</v>
      </c>
      <c r="B296" s="3">
        <v>2510</v>
      </c>
      <c r="C296" s="3" t="s">
        <v>312</v>
      </c>
      <c r="D296" s="4">
        <v>4760</v>
      </c>
      <c r="E296" s="4">
        <v>81004</v>
      </c>
      <c r="F296" s="4">
        <f t="shared" si="8"/>
        <v>450.02222222222218</v>
      </c>
      <c r="G296" s="14">
        <f t="shared" si="9"/>
        <v>4.0502000000000002</v>
      </c>
    </row>
    <row r="297" spans="1:7">
      <c r="A297" s="3" t="s">
        <v>309</v>
      </c>
      <c r="B297" s="3">
        <v>2513</v>
      </c>
      <c r="C297" s="3" t="s">
        <v>313</v>
      </c>
      <c r="D297" s="4">
        <v>3160</v>
      </c>
      <c r="E297" s="4">
        <v>73080</v>
      </c>
      <c r="F297" s="4">
        <f t="shared" si="8"/>
        <v>406</v>
      </c>
      <c r="G297" s="14">
        <f t="shared" si="9"/>
        <v>3.6539999999999999</v>
      </c>
    </row>
    <row r="298" spans="1:7">
      <c r="A298" s="3" t="s">
        <v>309</v>
      </c>
      <c r="B298" s="3">
        <v>2514</v>
      </c>
      <c r="C298" s="3" t="s">
        <v>314</v>
      </c>
      <c r="D298" s="4">
        <v>15729</v>
      </c>
      <c r="E298" s="4">
        <v>88705</v>
      </c>
      <c r="F298" s="4">
        <f t="shared" si="8"/>
        <v>492.80555555555554</v>
      </c>
      <c r="G298" s="14">
        <f t="shared" si="9"/>
        <v>4.4352499999999999</v>
      </c>
    </row>
    <row r="299" spans="1:7">
      <c r="A299" s="3" t="s">
        <v>309</v>
      </c>
      <c r="B299" s="3">
        <v>2518</v>
      </c>
      <c r="C299" s="3" t="s">
        <v>315</v>
      </c>
      <c r="D299" s="4">
        <v>4119</v>
      </c>
      <c r="E299" s="4">
        <v>64816</v>
      </c>
      <c r="F299" s="4">
        <f t="shared" si="8"/>
        <v>360.08888888888885</v>
      </c>
      <c r="G299" s="14">
        <f t="shared" si="9"/>
        <v>3.2408000000000001</v>
      </c>
    </row>
    <row r="300" spans="1:7">
      <c r="A300" s="3" t="s">
        <v>309</v>
      </c>
      <c r="B300" s="3">
        <v>2521</v>
      </c>
      <c r="C300" s="3" t="s">
        <v>316</v>
      </c>
      <c r="D300" s="4">
        <v>5883</v>
      </c>
      <c r="E300" s="4">
        <v>90718.9</v>
      </c>
      <c r="F300" s="4">
        <f t="shared" si="8"/>
        <v>503.99388888888888</v>
      </c>
      <c r="G300" s="14">
        <f t="shared" si="9"/>
        <v>4.5359449999999999</v>
      </c>
    </row>
    <row r="301" spans="1:7">
      <c r="A301" s="3" t="s">
        <v>309</v>
      </c>
      <c r="B301" s="3">
        <v>2523</v>
      </c>
      <c r="C301" s="3" t="s">
        <v>317</v>
      </c>
      <c r="D301" s="4">
        <v>17420</v>
      </c>
      <c r="E301" s="4">
        <v>87022</v>
      </c>
      <c r="F301" s="4">
        <f t="shared" si="8"/>
        <v>483.45555555555552</v>
      </c>
      <c r="G301" s="14">
        <f t="shared" si="9"/>
        <v>4.3510999999999997</v>
      </c>
    </row>
    <row r="302" spans="1:7">
      <c r="A302" s="3" t="s">
        <v>309</v>
      </c>
      <c r="B302" s="3">
        <v>2560</v>
      </c>
      <c r="C302" s="3" t="s">
        <v>318</v>
      </c>
      <c r="D302" s="4">
        <v>7911</v>
      </c>
      <c r="E302" s="4">
        <v>77307</v>
      </c>
      <c r="F302" s="4">
        <f t="shared" si="8"/>
        <v>429.48333333333335</v>
      </c>
      <c r="G302" s="14">
        <f t="shared" si="9"/>
        <v>3.8653499999999998</v>
      </c>
    </row>
    <row r="303" spans="1:7">
      <c r="A303" s="3" t="s">
        <v>309</v>
      </c>
      <c r="B303" s="3">
        <v>2580</v>
      </c>
      <c r="C303" s="3" t="s">
        <v>319</v>
      </c>
      <c r="D303" s="4">
        <v>79244</v>
      </c>
      <c r="E303" s="4">
        <v>87653</v>
      </c>
      <c r="F303" s="4">
        <f t="shared" si="8"/>
        <v>486.96111111111111</v>
      </c>
      <c r="G303" s="14">
        <f t="shared" si="9"/>
        <v>4.3826499999999999</v>
      </c>
    </row>
    <row r="304" spans="1:7">
      <c r="A304" s="3" t="s">
        <v>309</v>
      </c>
      <c r="B304" s="3">
        <v>2581</v>
      </c>
      <c r="C304" s="3" t="s">
        <v>320</v>
      </c>
      <c r="D304" s="4">
        <v>42362</v>
      </c>
      <c r="E304" s="4">
        <v>68312</v>
      </c>
      <c r="F304" s="4">
        <f t="shared" si="8"/>
        <v>379.51111111111112</v>
      </c>
      <c r="G304" s="14">
        <f t="shared" si="9"/>
        <v>3.4156</v>
      </c>
    </row>
    <row r="305" spans="1:7">
      <c r="A305" s="3" t="s">
        <v>309</v>
      </c>
      <c r="B305" s="3">
        <v>2582</v>
      </c>
      <c r="C305" s="3" t="s">
        <v>321</v>
      </c>
      <c r="D305" s="4">
        <v>28048</v>
      </c>
      <c r="E305" s="4">
        <v>80805</v>
      </c>
      <c r="F305" s="4">
        <f t="shared" si="8"/>
        <v>448.91666666666669</v>
      </c>
      <c r="G305" s="14">
        <f t="shared" si="9"/>
        <v>4.0402500000000003</v>
      </c>
    </row>
    <row r="306" spans="1:7">
      <c r="A306" s="3" t="s">
        <v>309</v>
      </c>
      <c r="B306" s="3">
        <v>2583</v>
      </c>
      <c r="C306" s="3" t="s">
        <v>322</v>
      </c>
      <c r="D306" s="4">
        <v>9340</v>
      </c>
      <c r="E306" s="4">
        <v>84442</v>
      </c>
      <c r="F306" s="4">
        <f t="shared" si="8"/>
        <v>469.12222222222221</v>
      </c>
      <c r="G306" s="14">
        <f t="shared" si="9"/>
        <v>4.2221000000000002</v>
      </c>
    </row>
    <row r="307" spans="1:7">
      <c r="A307" s="3" t="s">
        <v>309</v>
      </c>
      <c r="B307" s="3">
        <v>2584</v>
      </c>
      <c r="C307" s="3" t="s">
        <v>323</v>
      </c>
      <c r="D307" s="4">
        <v>22423</v>
      </c>
      <c r="E307" s="4">
        <v>107521</v>
      </c>
      <c r="F307" s="4">
        <f t="shared" si="8"/>
        <v>597.33888888888896</v>
      </c>
      <c r="G307" s="14">
        <f t="shared" si="9"/>
        <v>5.3760500000000002</v>
      </c>
    </row>
  </sheetData>
  <autoFilter ref="A18:G18" xr:uid="{FEFBB910-9E7A-4C66-9309-FB664D452B00}"/>
  <mergeCells count="2">
    <mergeCell ref="F16:G16"/>
    <mergeCell ref="A10:D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23A6171CB52945A9284599C589A48F" ma:contentTypeVersion="17" ma:contentTypeDescription="Skapa ett nytt dokument." ma:contentTypeScope="" ma:versionID="68f5ed9c5417799fd80a8d30c9a2bbbb">
  <xsd:schema xmlns:xsd="http://www.w3.org/2001/XMLSchema" xmlns:xs="http://www.w3.org/2001/XMLSchema" xmlns:p="http://schemas.microsoft.com/office/2006/metadata/properties" xmlns:ns2="4809a809-70e0-4575-91f7-9334aee1e88d" xmlns:ns3="2a753b0a-6bc1-4ba2-8d6d-346b2a3a5f0d" targetNamespace="http://schemas.microsoft.com/office/2006/metadata/properties" ma:root="true" ma:fieldsID="8f994f69937008fd2fb0a1b4ba5f9062" ns2:_="" ns3:_="">
    <xsd:import namespace="4809a809-70e0-4575-91f7-9334aee1e88d"/>
    <xsd:import namespace="2a753b0a-6bc1-4ba2-8d6d-346b2a3a5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Arbetsmaterialkringframtagande" minOccurs="0"/>
                <xsd:element ref="ns2:Birge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9a809-70e0-4575-91f7-9334aee1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Arbetsmaterialkringframtagande" ma:index="20" nillable="true" ma:displayName="Arbetsmaterial kring framtagande " ma:format="Dropdown" ma:internalName="Arbetsmaterialkringframtagande">
      <xsd:simpleType>
        <xsd:restriction base="dms:Text">
          <xsd:maxLength value="255"/>
        </xsd:restriction>
      </xsd:simpleType>
    </xsd:element>
    <xsd:element name="Birger" ma:index="21" nillable="true" ma:displayName="Birger" ma:format="Dropdown" ma:list="UserInfo" ma:SharePointGroup="0" ma:internalName="Bir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8a0392f7-6250-4b36-a40b-d9e89fca45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53b0a-6bc1-4ba2-8d6d-346b2a3a5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ece3e5-feeb-4a9e-bce4-ec016b89748d}" ma:internalName="TaxCatchAll" ma:showField="CatchAllData" ma:web="2a753b0a-6bc1-4ba2-8d6d-346b2a3a5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betsmaterialkringframtagande xmlns="4809a809-70e0-4575-91f7-9334aee1e88d" xsi:nil="true"/>
    <lcf76f155ced4ddcb4097134ff3c332f xmlns="4809a809-70e0-4575-91f7-9334aee1e88d">
      <Terms xmlns="http://schemas.microsoft.com/office/infopath/2007/PartnerControls"/>
    </lcf76f155ced4ddcb4097134ff3c332f>
    <Birger xmlns="4809a809-70e0-4575-91f7-9334aee1e88d">
      <UserInfo>
        <DisplayName/>
        <AccountId xsi:nil="true"/>
        <AccountType/>
      </UserInfo>
    </Birger>
    <TaxCatchAll xmlns="2a753b0a-6bc1-4ba2-8d6d-346b2a3a5f0d" xsi:nil="true"/>
  </documentManagement>
</p:properties>
</file>

<file path=customXml/itemProps1.xml><?xml version="1.0" encoding="utf-8"?>
<ds:datastoreItem xmlns:ds="http://schemas.openxmlformats.org/officeDocument/2006/customXml" ds:itemID="{0BC6CFB3-AA2F-420B-BD51-1B746893A042}"/>
</file>

<file path=customXml/itemProps2.xml><?xml version="1.0" encoding="utf-8"?>
<ds:datastoreItem xmlns:ds="http://schemas.openxmlformats.org/officeDocument/2006/customXml" ds:itemID="{734AD1CB-EB65-4D58-B62E-B5E267774DAC}"/>
</file>

<file path=customXml/itemProps3.xml><?xml version="1.0" encoding="utf-8"?>
<ds:datastoreItem xmlns:ds="http://schemas.openxmlformats.org/officeDocument/2006/customXml" ds:itemID="{20CB8FF5-AE0A-4A79-B1C9-9EBDB3B02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Adrup, Anne</dc:creator>
  <cp:keywords/>
  <dc:description/>
  <cp:lastModifiedBy>Erik Karlsson</cp:lastModifiedBy>
  <cp:revision/>
  <dcterms:created xsi:type="dcterms:W3CDTF">2023-03-23T21:39:53Z</dcterms:created>
  <dcterms:modified xsi:type="dcterms:W3CDTF">2024-09-27T14:06:52Z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2023-03-23T21:38:45Z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74e84f0a-196b-4798-8538-5f8c4713b9dc</vt:lpwstr>
  </property>
  <property fmtid="{D5CDD505-2E9C-101B-9397-08002B2CF9AE}" pid="8" name="MSIP_Label_43f08ec5-d6d9-4227-8387-ccbfcb3632c4_ContentBits">
    <vt:lpwstr>0</vt:lpwstr>
  </property>
  <property fmtid="{D5CDD505-2E9C-101B-9397-08002B2CF9AE}" pid="9" name="ContentTypeId">
    <vt:lpwstr>0x010100A123A6171CB52945A9284599C589A48F</vt:lpwstr>
  </property>
  <property fmtid="{D5CDD505-2E9C-101B-9397-08002B2CF9AE}" pid="10" name="MediaServiceImageTags">
    <vt:lpwstr/>
  </property>
</Properties>
</file>